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услан\Desktop\bioinf1\term4\block2\pr9\"/>
    </mc:Choice>
  </mc:AlternateContent>
  <bookViews>
    <workbookView xWindow="0" yWindow="0" windowWidth="20490" windowHeight="7755"/>
  </bookViews>
  <sheets>
    <sheet name="Sheet0" sheetId="1" r:id="rId1"/>
    <sheet name="histogram" sheetId="2" r:id="rId2"/>
  </sheets>
  <definedNames>
    <definedName name="_xlnm._FilterDatabase" localSheetId="0" hidden="1">Sheet0!$A$1:$K$404</definedName>
  </definedNames>
  <calcPr calcId="15251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C3" i="2"/>
  <c r="C1048576" i="1"/>
  <c r="C4" i="2" l="1"/>
  <c r="C5" i="2" s="1"/>
  <c r="C6" i="2" l="1"/>
  <c r="C7" i="2" s="1"/>
  <c r="C8" i="2" s="1"/>
  <c r="C9" i="2" l="1"/>
  <c r="C10" i="2" s="1"/>
</calcChain>
</file>

<file path=xl/sharedStrings.xml><?xml version="1.0" encoding="utf-8"?>
<sst xmlns="http://schemas.openxmlformats.org/spreadsheetml/2006/main" count="3206" uniqueCount="1266">
  <si>
    <t>Entry</t>
  </si>
  <si>
    <t>Protein names</t>
  </si>
  <si>
    <t>Length</t>
  </si>
  <si>
    <t>Cross-reference (Pfam)</t>
  </si>
  <si>
    <t>Organism</t>
  </si>
  <si>
    <t>Taxonomic lineage (PHYLUM)</t>
  </si>
  <si>
    <t>Taxonomic lineage (GENUS)</t>
  </si>
  <si>
    <t>Taxonomic lineage (FAMILY)</t>
  </si>
  <si>
    <t>Entry name</t>
  </si>
  <si>
    <t>Cross-reference (PROSITE)</t>
  </si>
  <si>
    <t>A0A098QS56</t>
  </si>
  <si>
    <t>PTS EIIA type-2 domain-containing protein</t>
  </si>
  <si>
    <t>PF00999;PF00359;</t>
  </si>
  <si>
    <t>Spirochaeta lutea</t>
  </si>
  <si>
    <t>Spirochaetes</t>
  </si>
  <si>
    <t>Spirochaeta</t>
  </si>
  <si>
    <t>Spirochaetaceae</t>
  </si>
  <si>
    <t>A0A098QS56_9SPIO</t>
  </si>
  <si>
    <t>PS51094;</t>
  </si>
  <si>
    <t>A0A353P7H0</t>
  </si>
  <si>
    <t>Phycisphaerales bacterium</t>
  </si>
  <si>
    <t>Planctomycetes</t>
  </si>
  <si>
    <t>A0A353P7H0_9BACT</t>
  </si>
  <si>
    <t>A0A1G2XR50</t>
  </si>
  <si>
    <t>Planctomycetes bacterium GWF2_41_51</t>
  </si>
  <si>
    <t>A0A1G2XR50_9BACT</t>
  </si>
  <si>
    <t>Q7UN98</t>
  </si>
  <si>
    <t>Probable fructose specific permease-possibly phosphotransferase system component (EC 2.7.1.69)</t>
  </si>
  <si>
    <t>Rhodopirellula baltica (strain DSM 10527 / NCIMB 13988 / SH1)</t>
  </si>
  <si>
    <t>Rhodopirellula</t>
  </si>
  <si>
    <t>Planctomycetaceae</t>
  </si>
  <si>
    <t>Q7UN98_RHOBA</t>
  </si>
  <si>
    <t>A0A348NQ71</t>
  </si>
  <si>
    <t>PF00999;PF00359;PF02254;</t>
  </si>
  <si>
    <t>Opitutae bacterium</t>
  </si>
  <si>
    <t>Verrucomicrobia</t>
  </si>
  <si>
    <t>A0A348NQ71_9BACT</t>
  </si>
  <si>
    <t>A0A357FU60</t>
  </si>
  <si>
    <t>A0A357FU60_9BACT</t>
  </si>
  <si>
    <t>A0A356J1S1</t>
  </si>
  <si>
    <t>PTS EIIA type-2 domain-containing protein (Fragment)</t>
  </si>
  <si>
    <t>Verrucomicrobia bacterium</t>
  </si>
  <si>
    <t>A0A356J1S1_9BACT</t>
  </si>
  <si>
    <t>A0A354R9Y3</t>
  </si>
  <si>
    <t>A0A354R9Y3_9BACT</t>
  </si>
  <si>
    <t>A0A3D1UAY2</t>
  </si>
  <si>
    <t>A0A3D1UAY2_9BACT</t>
  </si>
  <si>
    <t>A0A3C0VDG1</t>
  </si>
  <si>
    <t>Planctomycetes bacterium</t>
  </si>
  <si>
    <t>A0A3C0VDG1_9BACT</t>
  </si>
  <si>
    <t>A0A1M6RIN4</t>
  </si>
  <si>
    <t>Kef-type K+ transport system, membrane component KefB</t>
  </si>
  <si>
    <t>Rhodothermus profundi</t>
  </si>
  <si>
    <t>Bacteroidetes</t>
  </si>
  <si>
    <t>Rhodothermus</t>
  </si>
  <si>
    <t>Rhodothermaceae</t>
  </si>
  <si>
    <t>A0A1M6RIN4_9BACT</t>
  </si>
  <si>
    <t>PS51094;PS51201;</t>
  </si>
  <si>
    <t>A0A2D7D572</t>
  </si>
  <si>
    <t>Kiritimatiellaceae bacterium</t>
  </si>
  <si>
    <t>Kiritimatiellaeota</t>
  </si>
  <si>
    <t>Kiritimatiellaceae</t>
  </si>
  <si>
    <t>A0A2D7D572_9BACT</t>
  </si>
  <si>
    <t>PS51094;PS00372;</t>
  </si>
  <si>
    <t>A0A348P1R7</t>
  </si>
  <si>
    <t>Candidatus Delongbacteria bacterium</t>
  </si>
  <si>
    <t>Candidatus Delongbacteria</t>
  </si>
  <si>
    <t>A0A348P1R7_9BACT</t>
  </si>
  <si>
    <t>A0A0S8KCL6</t>
  </si>
  <si>
    <t>candidate division Zixibacteria bacterium SM23_81</t>
  </si>
  <si>
    <t>candidate division Zixibacteria</t>
  </si>
  <si>
    <t>A0A0S8KCL6_9BACT</t>
  </si>
  <si>
    <t>A0A1G3L3N4</t>
  </si>
  <si>
    <t>Spirochaetes bacterium GWB1_27_13</t>
  </si>
  <si>
    <t>A0A1G3L3N4_9SPIR</t>
  </si>
  <si>
    <t>A0A1Z9TCZ4</t>
  </si>
  <si>
    <t>Kiritimatiellaceae bacterium TMED266</t>
  </si>
  <si>
    <t>A0A1Z9TCZ4_9BACT</t>
  </si>
  <si>
    <t>D0MEA4</t>
  </si>
  <si>
    <t>Sodium/hydrogen exchanger</t>
  </si>
  <si>
    <t>PF00999;PF00359;PF02080;PF02254;</t>
  </si>
  <si>
    <t>Rhodothermus marinus (strain ATCC 43812 / DSM 4252 / R-10) (Rhodothermus obamensis)</t>
  </si>
  <si>
    <t>D0MEA4_RHOM4</t>
  </si>
  <si>
    <t>PS51094;PS51202;PS51201;</t>
  </si>
  <si>
    <t>A9A064</t>
  </si>
  <si>
    <t>TrkA-C domain protein</t>
  </si>
  <si>
    <t>Desulfococcus oleovorans (strain DSM 6200 / Hxd3)</t>
  </si>
  <si>
    <t>Proteobacteria</t>
  </si>
  <si>
    <t>Desulfococcus</t>
  </si>
  <si>
    <t>Desulfobacteraceae</t>
  </si>
  <si>
    <t>A9A064_DESOH</t>
  </si>
  <si>
    <t>A0A142WR71</t>
  </si>
  <si>
    <t>Inner membrane protein YbaL</t>
  </si>
  <si>
    <t>PF00571;PF00999;PF00359;PF02254;</t>
  </si>
  <si>
    <t>Planctomyces sp. SH-PL14</t>
  </si>
  <si>
    <t>Planctomyces</t>
  </si>
  <si>
    <t>A0A142WR71_9PLAN</t>
  </si>
  <si>
    <t>PS51371;PS51094;PS00372;PS51201;</t>
  </si>
  <si>
    <t>A0A0J1BBM0</t>
  </si>
  <si>
    <t>PTS system, fructose-specific IIA component (EC 2.7.1.69)</t>
  </si>
  <si>
    <t>Rhodopirellula islandica</t>
  </si>
  <si>
    <t>A0A0J1BBM0_RHOIS</t>
  </si>
  <si>
    <t>G2SIN3</t>
  </si>
  <si>
    <t>Rhodothermus marinus (strain SG0.5JP17-172)</t>
  </si>
  <si>
    <t>G2SIN3_RHOMG</t>
  </si>
  <si>
    <t>V5WF71</t>
  </si>
  <si>
    <t>PTS system, fructose-specific component IIA/ IIB/ IIC (EC 2.7.1.69)</t>
  </si>
  <si>
    <t>Salinispira pacifica</t>
  </si>
  <si>
    <t>Salinispira</t>
  </si>
  <si>
    <t>V5WF71_9SPIO</t>
  </si>
  <si>
    <t>A0A1M6RS81</t>
  </si>
  <si>
    <t>Sodium/proton antiporter, CPA1 family</t>
  </si>
  <si>
    <t>A0A1M6RS81_9BACT</t>
  </si>
  <si>
    <t>A0A1V0DFN0</t>
  </si>
  <si>
    <t>Sodium:proton exchanger</t>
  </si>
  <si>
    <t>Rhodothermaceae bacterium RA</t>
  </si>
  <si>
    <t>A0A1V0DFN0_9BACT</t>
  </si>
  <si>
    <t>A0A521UNG1</t>
  </si>
  <si>
    <t>Uncharacterized protein</t>
  </si>
  <si>
    <t>Myxococcaceae bacterium</t>
  </si>
  <si>
    <t>Myxococcaceae</t>
  </si>
  <si>
    <t>A0A521UNG1_9DELT</t>
  </si>
  <si>
    <t>A0A368BE64</t>
  </si>
  <si>
    <t>Puniceicoccaceae bacterium</t>
  </si>
  <si>
    <t>Puniceicoccaceae</t>
  </si>
  <si>
    <t>A0A368BE64_9BACT</t>
  </si>
  <si>
    <t>A0A2H3NM87</t>
  </si>
  <si>
    <t>Cation/H(+) antiporter</t>
  </si>
  <si>
    <t>PF00999;PF00359;PF00582;</t>
  </si>
  <si>
    <t>Longimonas halophila</t>
  </si>
  <si>
    <t>Longimonas</t>
  </si>
  <si>
    <t>A0A2H3NM87_9BACT</t>
  </si>
  <si>
    <t>A0A1N6S471</t>
  </si>
  <si>
    <t>Alkalispirochaeta americana</t>
  </si>
  <si>
    <t>Alkalispirochaeta</t>
  </si>
  <si>
    <t>A0A1N6S471_9SPIO</t>
  </si>
  <si>
    <t>A0A3A4QZJ0</t>
  </si>
  <si>
    <t>Candidatus Aureabacteria bacterium SURF_26</t>
  </si>
  <si>
    <t>Candidatus Aureabacteria</t>
  </si>
  <si>
    <t>A0A3A4QZJ0_9BACT</t>
  </si>
  <si>
    <t>A0A1W9VYH7</t>
  </si>
  <si>
    <t>Fusobacteriia bacterium 4572_74</t>
  </si>
  <si>
    <t>Fusobacteria</t>
  </si>
  <si>
    <t>A0A1W9VYH7_9BACT</t>
  </si>
  <si>
    <t>A0A522YI61</t>
  </si>
  <si>
    <t>bacterium</t>
  </si>
  <si>
    <t>A0A522YI61_9BACT</t>
  </si>
  <si>
    <t>A0A1G3KX12</t>
  </si>
  <si>
    <t>Spirochaetes bacterium GWB1_36_13</t>
  </si>
  <si>
    <t>A0A1G3KX12_9SPIR</t>
  </si>
  <si>
    <t>B5JJ49</t>
  </si>
  <si>
    <t>Transporter, CPA2 family</t>
  </si>
  <si>
    <t>Verrucomicrobiae bacterium DG1235</t>
  </si>
  <si>
    <t>B5JJ49_9BACT</t>
  </si>
  <si>
    <t>A0A2E0R5M5</t>
  </si>
  <si>
    <t>A0A2E0R5M5_9BACT</t>
  </si>
  <si>
    <t>A0A520SVP1</t>
  </si>
  <si>
    <t>A0A520SVP1_9BACT</t>
  </si>
  <si>
    <t>A0A2E3TMH4</t>
  </si>
  <si>
    <t>A0A2E3TMH4_9BACT</t>
  </si>
  <si>
    <t>A0A1G0W9G7</t>
  </si>
  <si>
    <t>Lentisphaerae bacterium GWF2_38_69</t>
  </si>
  <si>
    <t>Lentisphaerae</t>
  </si>
  <si>
    <t>A0A1G0W9G7_9BACT</t>
  </si>
  <si>
    <t>A0A1L8N2Q2</t>
  </si>
  <si>
    <t>Treponema sp. CETP13</t>
  </si>
  <si>
    <t>Treponema</t>
  </si>
  <si>
    <t>A0A1L8N2Q2_9SPIO</t>
  </si>
  <si>
    <t>A0A518I067</t>
  </si>
  <si>
    <t>PTS system fructose-specific EIIABC component</t>
  </si>
  <si>
    <t>Planctomycetes bacterium Enr13</t>
  </si>
  <si>
    <t>A0A518I067_9BACT</t>
  </si>
  <si>
    <t>A0A1H2IEH1</t>
  </si>
  <si>
    <t>Desulfobacula phenolica</t>
  </si>
  <si>
    <t>Desulfobacula</t>
  </si>
  <si>
    <t>A0A1H2IEH1_9DELT</t>
  </si>
  <si>
    <t>PS51094;PS51202;</t>
  </si>
  <si>
    <t>A0A212KPF2</t>
  </si>
  <si>
    <t>Chlamydiales bacterium SCGC AB-751-O23</t>
  </si>
  <si>
    <t>Chlamydiae</t>
  </si>
  <si>
    <t>A0A212KPF2_9CHLA</t>
  </si>
  <si>
    <t>D5EHU9</t>
  </si>
  <si>
    <t>Coraliomargarita akajimensis (strain DSM 45221 / IAM 15411 / JCM 23193 / KCTC 12865 / 04OKA010-24)</t>
  </si>
  <si>
    <t>Coraliomargarita</t>
  </si>
  <si>
    <t>D5EHU9_CORAD</t>
  </si>
  <si>
    <t>K0NP73</t>
  </si>
  <si>
    <t>KefC: predicted glutathione-regulated potassium-efflux system protein</t>
  </si>
  <si>
    <t>Desulfobacula toluolica (strain DSM 7467 / Tol2)</t>
  </si>
  <si>
    <t>K0NP73_DESTT</t>
  </si>
  <si>
    <t>U7VBW2</t>
  </si>
  <si>
    <t>Cetobacterium somerae ATCC BAA-474</t>
  </si>
  <si>
    <t>Cetobacterium</t>
  </si>
  <si>
    <t>Fusobacteriaceae</t>
  </si>
  <si>
    <t>U7VBW2_9FUSO</t>
  </si>
  <si>
    <t>A0A3C0ETY9</t>
  </si>
  <si>
    <t>A0A3C0ETY9_9BACT</t>
  </si>
  <si>
    <t>A0A3D1ER66</t>
  </si>
  <si>
    <t>A0A3D1ER66_9BACT</t>
  </si>
  <si>
    <t>A0A352MZ66</t>
  </si>
  <si>
    <t>Lentisphaeria bacterium</t>
  </si>
  <si>
    <t>A0A352MZ66_9BACT</t>
  </si>
  <si>
    <t>A0A1G4P9Z8</t>
  </si>
  <si>
    <t>Borreliella japonica (Borrelia japonica)</t>
  </si>
  <si>
    <t>Borreliella</t>
  </si>
  <si>
    <t>Borreliaceae</t>
  </si>
  <si>
    <t>A0A1G4P9Z8_BORJA</t>
  </si>
  <si>
    <t>A0A1G3MXT5</t>
  </si>
  <si>
    <t>Spirochaetes bacterium GWC1_61_12</t>
  </si>
  <si>
    <t>A0A1G3MXT5_9SPIR</t>
  </si>
  <si>
    <t>A0A3D1F358</t>
  </si>
  <si>
    <t>A0A3D1F358_9BACT</t>
  </si>
  <si>
    <t>H7ENA3</t>
  </si>
  <si>
    <t>Treponema saccharophilum DSM 2985</t>
  </si>
  <si>
    <t>H7ENA3_9SPIO</t>
  </si>
  <si>
    <t>A0A3C0EQ34</t>
  </si>
  <si>
    <t>A0A3C0EQ34_9BACT</t>
  </si>
  <si>
    <t>A0A1G1A9T8</t>
  </si>
  <si>
    <t>Lentisphaerae bacterium RIFOXYC12_FULL_60_16</t>
  </si>
  <si>
    <t>A0A1G1A9T8_9BACT</t>
  </si>
  <si>
    <t>A0A1G1Q8F9</t>
  </si>
  <si>
    <t>Omnitrophica WOR_2 bacterium RIFOXYA2_FULL_38_17</t>
  </si>
  <si>
    <t>Candidatus Omnitrophica</t>
  </si>
  <si>
    <t>A0A1G1Q8F9_9BACT</t>
  </si>
  <si>
    <t>A0A517TL99</t>
  </si>
  <si>
    <t>Planctomycetes bacterium MalM25</t>
  </si>
  <si>
    <t>A0A517TL99_9BACT</t>
  </si>
  <si>
    <t>A0A1P8WJU0</t>
  </si>
  <si>
    <t>EIIABC-Fru</t>
  </si>
  <si>
    <t>Fuerstia marisgermanicae</t>
  </si>
  <si>
    <t>Fuerstia</t>
  </si>
  <si>
    <t>A0A1P8WJU0_9PLAN</t>
  </si>
  <si>
    <t>A0A2E0AT27</t>
  </si>
  <si>
    <t>PTS fructose transporter subunit IIA</t>
  </si>
  <si>
    <t>Blastopirellula sp.</t>
  </si>
  <si>
    <t>Blastopirellula</t>
  </si>
  <si>
    <t>A0A2E0AT27_9PLAN</t>
  </si>
  <si>
    <t>U7D4W1</t>
  </si>
  <si>
    <t>Chitinivibrio alkaliphilus ACht1</t>
  </si>
  <si>
    <t>Fibrobacteres</t>
  </si>
  <si>
    <t>Chitinivibrio</t>
  </si>
  <si>
    <t>Chitinivibrionaceae</t>
  </si>
  <si>
    <t>U7D4W1_9BACT</t>
  </si>
  <si>
    <t>A0A3M1K9E4</t>
  </si>
  <si>
    <t>Candidatus Dadabacteria bacterium</t>
  </si>
  <si>
    <t>Candidatus Dadabacteria</t>
  </si>
  <si>
    <t>A0A3M1K9E4_9BACT</t>
  </si>
  <si>
    <t>A0A4Q2ZFB3</t>
  </si>
  <si>
    <t>CBS domain-containing protein (Fragment)</t>
  </si>
  <si>
    <t>Verrucomicrobiaceae bacterium</t>
  </si>
  <si>
    <t>Verrucomicrobiaceae</t>
  </si>
  <si>
    <t>A0A4Q2ZFB3_9BACT</t>
  </si>
  <si>
    <t>A0A3M1K7Z3</t>
  </si>
  <si>
    <t>A0A3M1K7Z3_9BACT</t>
  </si>
  <si>
    <t>A0A351WMF5</t>
  </si>
  <si>
    <t>A0A351WMF5_9BACT</t>
  </si>
  <si>
    <t>A0A1G1MPT0</t>
  </si>
  <si>
    <t>Omnitrophica WOR_2 bacterium RBG_13_44_8b</t>
  </si>
  <si>
    <t>A0A1G1MPT0_9BACT</t>
  </si>
  <si>
    <t>A0A356I6H0</t>
  </si>
  <si>
    <t>A0A356I6H0_9BACT</t>
  </si>
  <si>
    <t>A0A3C1C215</t>
  </si>
  <si>
    <t>A0A3C1C215_9BACT</t>
  </si>
  <si>
    <t>A0A202DG93</t>
  </si>
  <si>
    <t>bacterium E08(2017)</t>
  </si>
  <si>
    <t>A0A202DG93_9BACT</t>
  </si>
  <si>
    <t>A0A3D1TDT1</t>
  </si>
  <si>
    <t>A0A3D1TDT1_9BACT</t>
  </si>
  <si>
    <t>A0A1G0VG23</t>
  </si>
  <si>
    <t>Ignavibacteria bacterium RIFOXYB2_FULL_37_11</t>
  </si>
  <si>
    <t>Ignavibacteriae</t>
  </si>
  <si>
    <t>A0A1G0VG23_9BACT</t>
  </si>
  <si>
    <t>A0A1G0Y1A5</t>
  </si>
  <si>
    <t>Lentisphaerae bacterium GWF2_49_21</t>
  </si>
  <si>
    <t>A0A1G0Y1A5_9BACT</t>
  </si>
  <si>
    <t>A0A518LFU7</t>
  </si>
  <si>
    <t>K(+)/H(+) antiporter NhaP2</t>
  </si>
  <si>
    <t>Planctomycetes bacterium TBK1r</t>
  </si>
  <si>
    <t>A0A518LFU7_9BACT</t>
  </si>
  <si>
    <t>F4LNK5</t>
  </si>
  <si>
    <t>Treponema brennaborense (strain DSM 12168 / CIP 105900 / DD5/3)</t>
  </si>
  <si>
    <t>F4LNK5_TREBD</t>
  </si>
  <si>
    <t>A0A2E1U4V7</t>
  </si>
  <si>
    <t>A0A2E1U4V7_9BACT</t>
  </si>
  <si>
    <t>A0A2D6ERQ3</t>
  </si>
  <si>
    <t>Desulfobacter sp.</t>
  </si>
  <si>
    <t>Desulfobacter</t>
  </si>
  <si>
    <t>A0A2D6ERQ3_9DELT</t>
  </si>
  <si>
    <t>A0A1L6LCV5</t>
  </si>
  <si>
    <t>PTS system, fructose-specific IIA component</t>
  </si>
  <si>
    <t>Minicystis rosea</t>
  </si>
  <si>
    <t>Minicystis</t>
  </si>
  <si>
    <t>A0A1L6LCV5_9DELT</t>
  </si>
  <si>
    <t>A0A1W9VTR8</t>
  </si>
  <si>
    <t>Candidatus Cloacimonetes bacterium 4572_65</t>
  </si>
  <si>
    <t>Candidatus Cloacimonetes</t>
  </si>
  <si>
    <t>A0A1W9VTR8_9BACT</t>
  </si>
  <si>
    <t>A0A1G0ZJJ6</t>
  </si>
  <si>
    <t>Lentisphaerae bacterium RIFOXYA12_FULL_48_11</t>
  </si>
  <si>
    <t>A0A1G0ZJJ6_9BACT</t>
  </si>
  <si>
    <t>A0A348P0Z1</t>
  </si>
  <si>
    <t>A0A348P0Z1_9BACT</t>
  </si>
  <si>
    <t>A0A370AN81</t>
  </si>
  <si>
    <t>Oceanispirochaeta sp. M1</t>
  </si>
  <si>
    <t>Oceanispirochaeta</t>
  </si>
  <si>
    <t>A0A370AN81_9SPIO</t>
  </si>
  <si>
    <t>A0A1J4TUW5</t>
  </si>
  <si>
    <t>Ignavibacteria bacterium CG1_02_37_35</t>
  </si>
  <si>
    <t>A0A1J4TUW5_9BACT</t>
  </si>
  <si>
    <t>A0A517YTF7</t>
  </si>
  <si>
    <t>Planctomycetes bacterium KS4</t>
  </si>
  <si>
    <t>A0A517YTF7_9BACT</t>
  </si>
  <si>
    <t>A0A2M9DTU4</t>
  </si>
  <si>
    <t>Potassium transporter TrkA</t>
  </si>
  <si>
    <t>Desulfofaba hansenii</t>
  </si>
  <si>
    <t>Desulfofaba</t>
  </si>
  <si>
    <t>A0A2M9DTU4_9DELT</t>
  </si>
  <si>
    <t>A0A1F9PUS6</t>
  </si>
  <si>
    <t>Desulfuromonadales bacterium GWD2_61_12</t>
  </si>
  <si>
    <t>A0A1F9PUS6_9DELT</t>
  </si>
  <si>
    <t>A0A1G7DDB4</t>
  </si>
  <si>
    <t>Desulfuromonas thiophila</t>
  </si>
  <si>
    <t>Desulfuromonas</t>
  </si>
  <si>
    <t>Desulfuromonadaceae</t>
  </si>
  <si>
    <t>A0A1G7DDB4_9DELT</t>
  </si>
  <si>
    <t>A0A1V1PFL1</t>
  </si>
  <si>
    <t>TrkA3</t>
  </si>
  <si>
    <t>Candidatus Magnetoglobus multicellularis str. Araruama</t>
  </si>
  <si>
    <t>Candidatus Magnetoglobus</t>
  </si>
  <si>
    <t>A0A1V1PFL1_9DELT</t>
  </si>
  <si>
    <t>A0A5C5VYF1</t>
  </si>
  <si>
    <t>Planctomycetes bacterium Pla111</t>
  </si>
  <si>
    <t>A0A5C5VYF1_9BACT</t>
  </si>
  <si>
    <t>A0A0K1E8W8</t>
  </si>
  <si>
    <t>Chondromyces crocatus</t>
  </si>
  <si>
    <t>Chondromyces</t>
  </si>
  <si>
    <t>Polyangiaceae</t>
  </si>
  <si>
    <t>A0A0K1E8W8_CHOCO</t>
  </si>
  <si>
    <t>A0A352V8B3</t>
  </si>
  <si>
    <t>Spirochaetia bacterium</t>
  </si>
  <si>
    <t>A0A352V8B3_9SPIR</t>
  </si>
  <si>
    <t>PS50816;PS51094;</t>
  </si>
  <si>
    <t>A0A3D3ALD1</t>
  </si>
  <si>
    <t>A0A3D3ALD1_9SPIR</t>
  </si>
  <si>
    <t>W6THR4</t>
  </si>
  <si>
    <t>Na(+)/H(+) antiporter</t>
  </si>
  <si>
    <t>Borrelia duttonii CR2A</t>
  </si>
  <si>
    <t>Borrelia</t>
  </si>
  <si>
    <t>W6THR4_9SPIR</t>
  </si>
  <si>
    <t>A0A562RNU0</t>
  </si>
  <si>
    <t>Kef-type K+ transport system membrane component KefB</t>
  </si>
  <si>
    <t>Desulfobotulus alkaliphilus</t>
  </si>
  <si>
    <t>Desulfobotulus</t>
  </si>
  <si>
    <t>A0A562RNU0_9DELT</t>
  </si>
  <si>
    <t>A0A2D9JGP2</t>
  </si>
  <si>
    <t>Rhodopirellula sp.</t>
  </si>
  <si>
    <t>A0A2D9JGP2_9PLAN</t>
  </si>
  <si>
    <t>A0A271J9Y7</t>
  </si>
  <si>
    <t>Rubrivirga sp. SAORIC476</t>
  </si>
  <si>
    <t>Rhodothermaeota</t>
  </si>
  <si>
    <t>Rubrivirga</t>
  </si>
  <si>
    <t>Rubricoccaceae</t>
  </si>
  <si>
    <t>A0A271J9Y7_9BACT</t>
  </si>
  <si>
    <t>A0A0E1BWI6</t>
  </si>
  <si>
    <t>Borrelia hermsii MTW</t>
  </si>
  <si>
    <t>A0A0E1BWI6_BORHE</t>
  </si>
  <si>
    <t>A0A0C2A1W1</t>
  </si>
  <si>
    <t>Enhygromyxa salina</t>
  </si>
  <si>
    <t>Enhygromyxa</t>
  </si>
  <si>
    <t>A0A0C2A1W1_9DELT</t>
  </si>
  <si>
    <t>H9UI56</t>
  </si>
  <si>
    <t>Kef-type K+ transport system, membrane component</t>
  </si>
  <si>
    <t>Spirochaeta africana (strain ATCC 700263 / DSM 8902 / Z-7692)</t>
  </si>
  <si>
    <t>H9UI56_SPIAZ</t>
  </si>
  <si>
    <t>A0A5C6AEJ4</t>
  </si>
  <si>
    <t>Planctomycetes bacterium Pla108</t>
  </si>
  <si>
    <t>A0A5C6AEJ4_9BACT</t>
  </si>
  <si>
    <t>A0A271JC95</t>
  </si>
  <si>
    <t>A0A271JC95_9BACT</t>
  </si>
  <si>
    <t>H9UH59</t>
  </si>
  <si>
    <t>H9UH59_SPIAZ</t>
  </si>
  <si>
    <t>H9UJY0</t>
  </si>
  <si>
    <t>H9UJY0_SPIAZ</t>
  </si>
  <si>
    <t>A0A2A2WK97</t>
  </si>
  <si>
    <t>Rhodopirellula sp. SM50</t>
  </si>
  <si>
    <t>A0A2A2WK97_9PLAN</t>
  </si>
  <si>
    <t>A0A2A2WIY4</t>
  </si>
  <si>
    <t>Sodium:proton antiporter</t>
  </si>
  <si>
    <t>A0A2A2WIY4_9PLAN</t>
  </si>
  <si>
    <t>A0A1W9VDZ3</t>
  </si>
  <si>
    <t>Spirochaetaceae bacterium 4572_59</t>
  </si>
  <si>
    <t>A0A1W9VDZ3_9SPIO</t>
  </si>
  <si>
    <t>A0A2S9YE70</t>
  </si>
  <si>
    <t>A0A2S9YE70_9DELT</t>
  </si>
  <si>
    <t>A0A5C1QNN0</t>
  </si>
  <si>
    <t>Oceanispirochaeta sp. K2</t>
  </si>
  <si>
    <t>A0A5C1QNN0_9SPIO</t>
  </si>
  <si>
    <t>A0A359IE68</t>
  </si>
  <si>
    <t>Candidatus Marinimicrobia bacterium</t>
  </si>
  <si>
    <t>Candidatus Marinimicrobia</t>
  </si>
  <si>
    <t>A0A359IE68_9BACT</t>
  </si>
  <si>
    <t>A0A3D2GKG8</t>
  </si>
  <si>
    <t>Candidatus Omnitrophica bacterium</t>
  </si>
  <si>
    <t>A0A3D2GKG8_9BACT</t>
  </si>
  <si>
    <t>A0A421K970</t>
  </si>
  <si>
    <t>spirochete symbiont of Stewartia floridana</t>
  </si>
  <si>
    <t>A0A421K970_9SPIR</t>
  </si>
  <si>
    <t>A0A3C0MZE2</t>
  </si>
  <si>
    <t>A0A3C0MZE2_9BACT</t>
  </si>
  <si>
    <t>A0A356IWU7</t>
  </si>
  <si>
    <t>A0A356IWU7_9BACT</t>
  </si>
  <si>
    <t>A0A3A4JSP0</t>
  </si>
  <si>
    <t>A0A3A4JSP0_9BACT</t>
  </si>
  <si>
    <t>A0A2S4JHI2</t>
  </si>
  <si>
    <t>Potassium transporter Kef</t>
  </si>
  <si>
    <t>Alkalispirochaeta sphaeroplastigenens</t>
  </si>
  <si>
    <t>A0A2S4JHI2_9SPIO</t>
  </si>
  <si>
    <t>L7CKN5</t>
  </si>
  <si>
    <t>Rhodopirellula baltica SWK14</t>
  </si>
  <si>
    <t>L7CKN5_RHOBT</t>
  </si>
  <si>
    <t>A0A357YB21</t>
  </si>
  <si>
    <t>Desulfuromonas sp.</t>
  </si>
  <si>
    <t>A0A357YB21_9DELT</t>
  </si>
  <si>
    <t>A0A2J6JBU4</t>
  </si>
  <si>
    <t>A0A2J6JBU4_9DELT</t>
  </si>
  <si>
    <t>A0A353RVB9</t>
  </si>
  <si>
    <t>A0A353RVB9_9BACT</t>
  </si>
  <si>
    <t>A0A2S4JNA5</t>
  </si>
  <si>
    <t>A0A2S4JNA5_9SPIO</t>
  </si>
  <si>
    <t>A0A521IF39</t>
  </si>
  <si>
    <t>Treponema sp.</t>
  </si>
  <si>
    <t>A0A521IF39_9SPIO</t>
  </si>
  <si>
    <t>A0A2S4JPN5</t>
  </si>
  <si>
    <t>A0A2S4JPN5_9SPIO</t>
  </si>
  <si>
    <t>A0A1L3GG32</t>
  </si>
  <si>
    <t>Pelobacter acetylenicus</t>
  </si>
  <si>
    <t>Pelobacter</t>
  </si>
  <si>
    <t>A0A1L3GG32_PELAE</t>
  </si>
  <si>
    <t>A0A351Q9Y0</t>
  </si>
  <si>
    <t>A0A351Q9Y0_9SPIO</t>
  </si>
  <si>
    <t>A0A3D3FM29</t>
  </si>
  <si>
    <t>A0A3D3FM29_9SPIO</t>
  </si>
  <si>
    <t>A0A3D0ZCB7</t>
  </si>
  <si>
    <t>A0A3D0ZCB7_9SPIO</t>
  </si>
  <si>
    <t>A0A532V024</t>
  </si>
  <si>
    <t>candidate division TA06 bacterium B3_TA06</t>
  </si>
  <si>
    <t>A0A532V024_9BACT</t>
  </si>
  <si>
    <t>A0A3C0BF25</t>
  </si>
  <si>
    <t>A0A3C0BF25_9SPIO</t>
  </si>
  <si>
    <t>A0A1L6VPX3</t>
  </si>
  <si>
    <t>Borrelia mayonii</t>
  </si>
  <si>
    <t>A0A1L6VPX3_9SPIR</t>
  </si>
  <si>
    <t>A0A410JW35</t>
  </si>
  <si>
    <t>Cation:proton antiporter</t>
  </si>
  <si>
    <t>Geovibrio thiophilus</t>
  </si>
  <si>
    <t>Deferribacteres</t>
  </si>
  <si>
    <t>Geovibrio</t>
  </si>
  <si>
    <t>Deferribacteraceae</t>
  </si>
  <si>
    <t>A0A410JW35_9BACT</t>
  </si>
  <si>
    <t>A0A098QVP3</t>
  </si>
  <si>
    <t>A0A098QVP3_9SPIO</t>
  </si>
  <si>
    <t>A0A2E1M537</t>
  </si>
  <si>
    <t>Phycisphaerae bacterium</t>
  </si>
  <si>
    <t>A0A2E1M537_9BACT</t>
  </si>
  <si>
    <t>A0A5B9MCL9</t>
  </si>
  <si>
    <t>A0A5B9MCL9_9BACT</t>
  </si>
  <si>
    <t>A0A0K1Q190</t>
  </si>
  <si>
    <t>Putative Na/H antiporter</t>
  </si>
  <si>
    <t>Labilithrix luteola</t>
  </si>
  <si>
    <t>Labilithrix</t>
  </si>
  <si>
    <t>Labilitrichaceae</t>
  </si>
  <si>
    <t>A0A0K1Q190_9DELT</t>
  </si>
  <si>
    <t>A0A3L7P4D3</t>
  </si>
  <si>
    <t>Uncharacterized protein (Fragment)</t>
  </si>
  <si>
    <t>A0A3L7P4D3_9BACT</t>
  </si>
  <si>
    <t>A0A271J5D4</t>
  </si>
  <si>
    <t>Rubrivirga marina</t>
  </si>
  <si>
    <t>A0A271J5D4_9BACT</t>
  </si>
  <si>
    <t>A0A3E0PPN8</t>
  </si>
  <si>
    <t>A0A3E0PPN8_9BACT</t>
  </si>
  <si>
    <t>A0A3A0D8I7</t>
  </si>
  <si>
    <t>A0A3A0D8I7_9BACT</t>
  </si>
  <si>
    <t>A0A2N1SFS7</t>
  </si>
  <si>
    <t>Spirochaetae bacterium HGW-Spirochaetae-3</t>
  </si>
  <si>
    <t>A0A2N1SFS7_9SPIR</t>
  </si>
  <si>
    <t>A0A355Q5X8</t>
  </si>
  <si>
    <t>Deltaproteobacteria bacterium</t>
  </si>
  <si>
    <t>A0A355Q5X8_9DELT</t>
  </si>
  <si>
    <t>A0A2D7PSB5</t>
  </si>
  <si>
    <t>A0A2D7PSB5_9DELT</t>
  </si>
  <si>
    <t>A0A3M2DJ10</t>
  </si>
  <si>
    <t>A0A3M2DJ10_9DELT</t>
  </si>
  <si>
    <t>A0A2E3R0Y2</t>
  </si>
  <si>
    <t>Rhodothermaceae bacterium</t>
  </si>
  <si>
    <t>A0A2E3R0Y2_9BACT</t>
  </si>
  <si>
    <t>A0A2E3R090</t>
  </si>
  <si>
    <t>A0A2E3R090_9BACT</t>
  </si>
  <si>
    <t>M5T971</t>
  </si>
  <si>
    <t>Rhodopirellula sp. SWK7</t>
  </si>
  <si>
    <t>M5T971_9PLAN</t>
  </si>
  <si>
    <t>E4TGM7</t>
  </si>
  <si>
    <t>Calditerrivibrio nitroreducens (strain DSM 19672 / NBRC 101217 / Yu37-1)</t>
  </si>
  <si>
    <t>Calditerrivibrio</t>
  </si>
  <si>
    <t>E4TGM7_CALNY</t>
  </si>
  <si>
    <t>K9XW58</t>
  </si>
  <si>
    <t>Stanieria cyanosphaera (strain ATCC 29371 / PCC 7437)</t>
  </si>
  <si>
    <t>Cyanobacteria</t>
  </si>
  <si>
    <t>Stanieria</t>
  </si>
  <si>
    <t>Dermocarpellaceae</t>
  </si>
  <si>
    <t>K9XW58_STAC7</t>
  </si>
  <si>
    <t>A0A2A5DL41</t>
  </si>
  <si>
    <t>Candidatus Hydrogenedentes bacterium</t>
  </si>
  <si>
    <t>Candidatus Hydrogenedentes</t>
  </si>
  <si>
    <t>A0A2A5DL41_9BACT</t>
  </si>
  <si>
    <t>D7CUJ1</t>
  </si>
  <si>
    <t>Truepera radiovictrix (strain DSM 17093 / CIP 108686 / LMG 22925 / RQ-24)</t>
  </si>
  <si>
    <t>Deinococcus-Thermus</t>
  </si>
  <si>
    <t>Truepera</t>
  </si>
  <si>
    <t>Trueperaceae</t>
  </si>
  <si>
    <t>D7CUJ1_TRURR</t>
  </si>
  <si>
    <t>A0A354Z9H3</t>
  </si>
  <si>
    <t>Spirochaetaceae bacterium</t>
  </si>
  <si>
    <t>A0A354Z9H3_9SPIO</t>
  </si>
  <si>
    <t>A0A328FJ02</t>
  </si>
  <si>
    <t>Desulfobacter hydrogenophilus</t>
  </si>
  <si>
    <t>A0A328FJ02_9DELT</t>
  </si>
  <si>
    <t>A0A172XBJ3</t>
  </si>
  <si>
    <t>Borrelia turicatae</t>
  </si>
  <si>
    <t>A0A172XBJ3_BORTU</t>
  </si>
  <si>
    <t>A0A5C9D298</t>
  </si>
  <si>
    <t>Kef-type K+ transport system membrane protein</t>
  </si>
  <si>
    <t>Spirochaetes bacterium</t>
  </si>
  <si>
    <t>A0A5C9D298_9SPIR</t>
  </si>
  <si>
    <t>A0A2D1YUW3</t>
  </si>
  <si>
    <t>Borrelia miyamotoi</t>
  </si>
  <si>
    <t>A0A2D1YUW3_9SPIR</t>
  </si>
  <si>
    <t>A0A2D6MRT8</t>
  </si>
  <si>
    <t>A0A2D6MRT8_9DELT</t>
  </si>
  <si>
    <t>A0A2N6BQ24</t>
  </si>
  <si>
    <t>A0A2N6BQ24_9DELT</t>
  </si>
  <si>
    <t>A0A2D6MMP1</t>
  </si>
  <si>
    <t>A0A2D6MMP1_9DELT</t>
  </si>
  <si>
    <t>A0A0F0CT77</t>
  </si>
  <si>
    <t>Candidatus Omnitrophus magneticus</t>
  </si>
  <si>
    <t>Candidatus Omnitrophus</t>
  </si>
  <si>
    <t>A0A0F0CT77_9BACT</t>
  </si>
  <si>
    <t>A0A2E5YG34</t>
  </si>
  <si>
    <t>A0A2E5YG34_9DELT</t>
  </si>
  <si>
    <t>A0A2E9GTJ0</t>
  </si>
  <si>
    <t>A0A2E9GTJ0_9DELT</t>
  </si>
  <si>
    <t>A0A081BQF5</t>
  </si>
  <si>
    <t>Putative PTS IIA-like nitrogen-regulatory protein PtsN</t>
  </si>
  <si>
    <t>Candidatus Moduliflexus flocculans</t>
  </si>
  <si>
    <t>Candidatus Moduliflexus</t>
  </si>
  <si>
    <t>A0A081BQF5_9BACT</t>
  </si>
  <si>
    <t>F8F3Z8</t>
  </si>
  <si>
    <t>Treponema caldarium (strain ATCC 51460 / DSM 7334 / H1) (Spirochaeta caldaria)</t>
  </si>
  <si>
    <t>F8F3Z8_TRECH</t>
  </si>
  <si>
    <t>A0A2D6BT96</t>
  </si>
  <si>
    <t>A0A2D6BT96_9DELT</t>
  </si>
  <si>
    <t>A0A0F0CMT9</t>
  </si>
  <si>
    <t>Na/H antiporter</t>
  </si>
  <si>
    <t>A0A0F0CMT9_9BACT</t>
  </si>
  <si>
    <t>A0A2N6BIZ6</t>
  </si>
  <si>
    <t>A0A2N6BIZ6_9DELT</t>
  </si>
  <si>
    <t>A0A1W2EDC2</t>
  </si>
  <si>
    <t>Desulfobacterium vacuolatum DSM 3385</t>
  </si>
  <si>
    <t>Desulfobacterium</t>
  </si>
  <si>
    <t>A0A1W2EDC2_9DELT</t>
  </si>
  <si>
    <t>A0A354GA30</t>
  </si>
  <si>
    <t>A0A354GA30_9SPIR</t>
  </si>
  <si>
    <t>A0A101I935</t>
  </si>
  <si>
    <t>Marinimicrobia bacterium 46_43</t>
  </si>
  <si>
    <t>A0A101I935_9BACT</t>
  </si>
  <si>
    <t>A0A1F9P786</t>
  </si>
  <si>
    <t>Desulfobacterales bacterium RIFOXYA12_FULL_46_15</t>
  </si>
  <si>
    <t>A0A1F9P786_9DELT</t>
  </si>
  <si>
    <t>A0A3R7R1N5</t>
  </si>
  <si>
    <t>Phycisphaera sp. TMED24</t>
  </si>
  <si>
    <t>Phycisphaera</t>
  </si>
  <si>
    <t>Phycisphaeraceae</t>
  </si>
  <si>
    <t>A0A3R7R1N5_9BACT</t>
  </si>
  <si>
    <t>A0A1F9PIV3</t>
  </si>
  <si>
    <t>Desulfuromonadales bacterium GWC2_61_20</t>
  </si>
  <si>
    <t>A0A1F9PIV3_9DELT</t>
  </si>
  <si>
    <t>U7DD79</t>
  </si>
  <si>
    <t>U7DD79_9BACT</t>
  </si>
  <si>
    <t>A0A4Q2XHI8</t>
  </si>
  <si>
    <t>A0A4Q2XHI8_9BACT</t>
  </si>
  <si>
    <t>A0A369XVE9</t>
  </si>
  <si>
    <t>Psychrilyobacter sp. S5</t>
  </si>
  <si>
    <t>Psychrilyobacter</t>
  </si>
  <si>
    <t>A0A369XVE9_9FUSO</t>
  </si>
  <si>
    <t>A0A3A4ZEJ8</t>
  </si>
  <si>
    <t>Candidatus Latescibacteria bacterium</t>
  </si>
  <si>
    <t>Candidatus Latescibacteria</t>
  </si>
  <si>
    <t>A0A3A4ZEJ8_9BACT</t>
  </si>
  <si>
    <t>A0A017SYS2</t>
  </si>
  <si>
    <t>Chondromyces apiculatus DSM 436</t>
  </si>
  <si>
    <t>A0A017SYS2_9DELT</t>
  </si>
  <si>
    <t>A0A518D129</t>
  </si>
  <si>
    <t>PTS system mannose-specific EIIBCA component</t>
  </si>
  <si>
    <t>Planctomycetes bacterium Pla163</t>
  </si>
  <si>
    <t>A0A518D129_9BACT</t>
  </si>
  <si>
    <t>A0A5B1CJX1</t>
  </si>
  <si>
    <t>Rubripirellula obstinata</t>
  </si>
  <si>
    <t>Rubripirellula</t>
  </si>
  <si>
    <t>A0A5B1CJX1_9PLAN</t>
  </si>
  <si>
    <t>A0A520PT81</t>
  </si>
  <si>
    <t>Proteobacteria bacterium</t>
  </si>
  <si>
    <t>A0A520PT81_9PROT</t>
  </si>
  <si>
    <t>A0A352B403</t>
  </si>
  <si>
    <t>A0A352B403_9PROT</t>
  </si>
  <si>
    <t>I6ZT81</t>
  </si>
  <si>
    <t>Melioribacter roseus (strain JCM 17771 / P3M-2)</t>
  </si>
  <si>
    <t>Melioribacter</t>
  </si>
  <si>
    <t>Melioribacteraceae</t>
  </si>
  <si>
    <t>I6ZT81_MELRP</t>
  </si>
  <si>
    <t>A0A2N2GLB0</t>
  </si>
  <si>
    <t>Deltaproteobacteria bacterium HGW-Deltaproteobacteria-22</t>
  </si>
  <si>
    <t>A0A2N2GLB0_9DELT</t>
  </si>
  <si>
    <t>A0A4R1KDC8</t>
  </si>
  <si>
    <t>Seleniivibrio woodruffii</t>
  </si>
  <si>
    <t>Seleniivibrio</t>
  </si>
  <si>
    <t>A0A4R1KDC8_9BACT</t>
  </si>
  <si>
    <t>A0A2E9ITV8</t>
  </si>
  <si>
    <t>A0A2E9ITV8_9BACT</t>
  </si>
  <si>
    <t>G0ALP5</t>
  </si>
  <si>
    <t>Sodium/hydrogen exchanger family protein</t>
  </si>
  <si>
    <t>Borreliella bissettii (strain DN127) (Borrelia bissettii)</t>
  </si>
  <si>
    <t>G0ALP5_BORBD</t>
  </si>
  <si>
    <t>D0MGH6</t>
  </si>
  <si>
    <t>D0MGH6_RHOM4</t>
  </si>
  <si>
    <t>A0A1G0ZQF5</t>
  </si>
  <si>
    <t>Lentisphaerae bacterium GWF2_50_93</t>
  </si>
  <si>
    <t>A0A1G0ZQF5_9BACT</t>
  </si>
  <si>
    <t>A0A1G1BDA2</t>
  </si>
  <si>
    <t>Melioribacter sp. GWF2_38_21</t>
  </si>
  <si>
    <t>A0A1G1BDA2_9BACT</t>
  </si>
  <si>
    <t>A0A518HHS6</t>
  </si>
  <si>
    <t>A0A518HHS6_9BACT</t>
  </si>
  <si>
    <t>G2SL53</t>
  </si>
  <si>
    <t>G2SL53_RHOMG</t>
  </si>
  <si>
    <t>A0A1J5FUT6</t>
  </si>
  <si>
    <t>Ignavibacteria bacterium CG2_30_36_16</t>
  </si>
  <si>
    <t>A0A1J5FUT6_9BACT</t>
  </si>
  <si>
    <t>A0A0H3C2Q9</t>
  </si>
  <si>
    <t>Na+/H+ antiporter</t>
  </si>
  <si>
    <t>Borrelia burgdorferi (strain ZS7)</t>
  </si>
  <si>
    <t>A0A0H3C2Q9_BORBZ</t>
  </si>
  <si>
    <t>B5RM05</t>
  </si>
  <si>
    <t>Borrelia duttonii (strain Ly)</t>
  </si>
  <si>
    <t>B5RM05_BORDL</t>
  </si>
  <si>
    <t>A0A2H0A1C5</t>
  </si>
  <si>
    <t>Desulfobacterales bacterium CG23_combo_of_CG06-09_8_20_14_all_51_8</t>
  </si>
  <si>
    <t>A0A2H0A1C5_9DELT</t>
  </si>
  <si>
    <t>W5SIQ0</t>
  </si>
  <si>
    <t>Borrelia miyamotoi FR64b</t>
  </si>
  <si>
    <t>W5SIQ0_9SPIR</t>
  </si>
  <si>
    <t>A0A1V6G6R9</t>
  </si>
  <si>
    <t>Planctomycetes bacterium ADurb.Bin069</t>
  </si>
  <si>
    <t>A0A1V6G6R9_9BACT</t>
  </si>
  <si>
    <t>A0A4V0HVI5</t>
  </si>
  <si>
    <t>Gemmataceae bacterium</t>
  </si>
  <si>
    <t>Gemmataceae</t>
  </si>
  <si>
    <t>A0A4V0HVI5_9BACT</t>
  </si>
  <si>
    <t>A0A1V5T9I9</t>
  </si>
  <si>
    <t>High-affinity Na(+)/H(+) antiporter NhaS3</t>
  </si>
  <si>
    <t>Spirochaetes bacterium ADurb.Bin269</t>
  </si>
  <si>
    <t>A0A1V5T9I9_9SPIR</t>
  </si>
  <si>
    <t>A0A2V9L208</t>
  </si>
  <si>
    <t>Acidobacteria bacterium</t>
  </si>
  <si>
    <t>Acidobacteria</t>
  </si>
  <si>
    <t>A0A2V9L208_9BACT</t>
  </si>
  <si>
    <t>A0A1Z9AM39</t>
  </si>
  <si>
    <t>bacterium TMED88</t>
  </si>
  <si>
    <t>A0A1Z9AM39_9BACT</t>
  </si>
  <si>
    <t>A0A0R2XP35</t>
  </si>
  <si>
    <t>Opitutaceae bacterium BACL24 MAG-120322-bin51</t>
  </si>
  <si>
    <t>Opitutaceae</t>
  </si>
  <si>
    <t>A0A0R2XP35_9BACT</t>
  </si>
  <si>
    <t>A0A2Z3GV33</t>
  </si>
  <si>
    <t>CBS domain-containing protein</t>
  </si>
  <si>
    <t>Gemmata obscuriglobus</t>
  </si>
  <si>
    <t>Gemmata</t>
  </si>
  <si>
    <t>A0A2Z3GV33_9BACT</t>
  </si>
  <si>
    <t>A0A2V7GGP2</t>
  </si>
  <si>
    <t>Candidatus Rokubacteria bacterium</t>
  </si>
  <si>
    <t>Candidatus Rokubacteria</t>
  </si>
  <si>
    <t>A0A2V7GGP2_9BACT</t>
  </si>
  <si>
    <t>A0A2H0D713</t>
  </si>
  <si>
    <t>Ignavibacteria bacterium CG22_combo_CG10-13_8_21_14_all_37_15</t>
  </si>
  <si>
    <t>A0A2H0D713_9BACT</t>
  </si>
  <si>
    <t>K5CDQ7</t>
  </si>
  <si>
    <t>Rhodopirellula baltica SH28</t>
  </si>
  <si>
    <t>K5CDQ7_RHOBT</t>
  </si>
  <si>
    <t>A0A2E6ADN7</t>
  </si>
  <si>
    <t>Planctomycetaceae bacterium</t>
  </si>
  <si>
    <t>A0A2E6ADN7_9PLAN</t>
  </si>
  <si>
    <t>A0A2H5XJL1</t>
  </si>
  <si>
    <t>Na(+)/H(+)-K(+) antiporter GerN</t>
  </si>
  <si>
    <t>bacterium HR18</t>
  </si>
  <si>
    <t>A0A2H5XJL1_9BACT</t>
  </si>
  <si>
    <t>A0A356FTX7</t>
  </si>
  <si>
    <t>A0A356FTX7_9BACT</t>
  </si>
  <si>
    <t>A0A350AU77</t>
  </si>
  <si>
    <t>A0A350AU77_9BACT</t>
  </si>
  <si>
    <t>A0A355SYP0</t>
  </si>
  <si>
    <t>A0A355SYP0_9BACT</t>
  </si>
  <si>
    <t>A0A1G2ZTG3</t>
  </si>
  <si>
    <t>Planctomycetes bacterium RBG_16_55_9</t>
  </si>
  <si>
    <t>A0A1G2ZTG3_9BACT</t>
  </si>
  <si>
    <t>A0A5B9PHZ7</t>
  </si>
  <si>
    <t>Mariniblastus fucicola</t>
  </si>
  <si>
    <t>Mariniblastus</t>
  </si>
  <si>
    <t>A0A5B9PHZ7_9PLAN</t>
  </si>
  <si>
    <t>A0A136ME50</t>
  </si>
  <si>
    <t>Omnitrophica bacterium OLB16</t>
  </si>
  <si>
    <t>A0A136ME50_9BACT</t>
  </si>
  <si>
    <t>A0A5B9PMP1</t>
  </si>
  <si>
    <t>A0A5B9PMP1_9PLAN</t>
  </si>
  <si>
    <t>A0A2T2UG16</t>
  </si>
  <si>
    <t>Bacteroidetes bacterium SW_4_67_19</t>
  </si>
  <si>
    <t>A0A2T2UG16_9BACT</t>
  </si>
  <si>
    <t>A0A0P7ZAK7</t>
  </si>
  <si>
    <t>CPA2 family monovalent cation:protein antiporter</t>
  </si>
  <si>
    <t>Bacteroidetes bacterium HLUCCA01</t>
  </si>
  <si>
    <t>A0A0P7ZAK7_9BACT</t>
  </si>
  <si>
    <t>A0A1V5WNB4</t>
  </si>
  <si>
    <t>Spirochaetes bacterium ADurb.Bin215</t>
  </si>
  <si>
    <t>A0A1V5WNB4_9SPIR</t>
  </si>
  <si>
    <t>A0A1V5I392</t>
  </si>
  <si>
    <t>Spirochaetes bacterium ADurb.BinA120</t>
  </si>
  <si>
    <t>A0A1V5I392_9SPIR</t>
  </si>
  <si>
    <t>F5YFV8</t>
  </si>
  <si>
    <t>Treponema azotonutricium (strain ATCC BAA-888 / DSM 13862 / ZAS-9)</t>
  </si>
  <si>
    <t>F5YFV8_TREAZ</t>
  </si>
  <si>
    <t>Q661H3</t>
  </si>
  <si>
    <t>Borreliella bavariensis (strain ATCC BAA-2496 / DSM 23469 / PBi) (Borrelia bavariensis)</t>
  </si>
  <si>
    <t>Q661H3_BORBP</t>
  </si>
  <si>
    <t>A0A1N6N5M5</t>
  </si>
  <si>
    <t>A0A1N6N5M5_9SPIO</t>
  </si>
  <si>
    <t>A0A1N6WY73</t>
  </si>
  <si>
    <t>A0A1N6WY73_9SPIO</t>
  </si>
  <si>
    <t>A0A2M7YSG4</t>
  </si>
  <si>
    <t>bacterium CG_4_9_14_3_um_filter_65_15</t>
  </si>
  <si>
    <t>A0A2M7YSG4_9BACT</t>
  </si>
  <si>
    <t>A0A353PTN1</t>
  </si>
  <si>
    <t>A0A353PTN1_9SPIO</t>
  </si>
  <si>
    <t>A0A356JXL6</t>
  </si>
  <si>
    <t>A0A356JXL6_9SPIO</t>
  </si>
  <si>
    <t>A0A1G3P9C2</t>
  </si>
  <si>
    <t>Spirochaetes bacterium GWF1_31_7</t>
  </si>
  <si>
    <t>A0A1G3P9C2_9SPIR</t>
  </si>
  <si>
    <t>A0A1G3P5M7</t>
  </si>
  <si>
    <t>A0A1G3P5M7_9SPIR</t>
  </si>
  <si>
    <t>A0A1F5J4E1</t>
  </si>
  <si>
    <t>Candidatus Dadabacteria bacterium RIFCSPHIGHO2_12_FULL_53_21</t>
  </si>
  <si>
    <t>A0A1F5J4E1_9BACT</t>
  </si>
  <si>
    <t>A0A5C1QD39</t>
  </si>
  <si>
    <t>Spirochaeta perfilievii</t>
  </si>
  <si>
    <t>A0A5C1QD39_9SPIO</t>
  </si>
  <si>
    <t>W5SN44</t>
  </si>
  <si>
    <t>Borrelia crocidurae DOU</t>
  </si>
  <si>
    <t>W5SN44_9SPIR</t>
  </si>
  <si>
    <t>A0A523PPE6</t>
  </si>
  <si>
    <t>A0A523PPE6_9BACT</t>
  </si>
  <si>
    <t>A0A518L941</t>
  </si>
  <si>
    <t>A0A518L941_9BACT</t>
  </si>
  <si>
    <t>A0A5B9MPG9</t>
  </si>
  <si>
    <t>A0A5B9MPG9_9BACT</t>
  </si>
  <si>
    <t>A0A2E0NFJ3</t>
  </si>
  <si>
    <t>Coraliomargarita sp.</t>
  </si>
  <si>
    <t>A0A2E0NFJ3_9BACT</t>
  </si>
  <si>
    <t>A0A3A0DQB4</t>
  </si>
  <si>
    <t>A0A3A0DQB4_9BACT</t>
  </si>
  <si>
    <t>A0A349JBR3</t>
  </si>
  <si>
    <t>A0A349JBR3_9BACT</t>
  </si>
  <si>
    <t>A0A2G1W259</t>
  </si>
  <si>
    <t>Rhodopirellula bahusiensis</t>
  </si>
  <si>
    <t>A0A2G1W259_9PLAN</t>
  </si>
  <si>
    <t>A0A3E0Q1Y1</t>
  </si>
  <si>
    <t>A0A3E0Q1Y1_9BACT</t>
  </si>
  <si>
    <t>B7XRJ3</t>
  </si>
  <si>
    <t>Borreliella garinii PBr</t>
  </si>
  <si>
    <t>B7XRJ3_BORGR</t>
  </si>
  <si>
    <t>A0A2D7DNZ9</t>
  </si>
  <si>
    <t>Spirochaeta sp.</t>
  </si>
  <si>
    <t>A0A2D7DNZ9_9SPIO</t>
  </si>
  <si>
    <t>A0A3N9NPV9</t>
  </si>
  <si>
    <t>candidate division KSB1 bacterium</t>
  </si>
  <si>
    <t>A0A3N9NPV9_9BACT</t>
  </si>
  <si>
    <t>A0A1L8ZBV7</t>
  </si>
  <si>
    <t>Borreliella bissettii (Borrelia bissettii)</t>
  </si>
  <si>
    <t>A0A1L8ZBV7_BORBI</t>
  </si>
  <si>
    <t>A0A1L8ZBU1</t>
  </si>
  <si>
    <t>A0A1L8ZBU1_BORBI</t>
  </si>
  <si>
    <t>A0A350IMZ7</t>
  </si>
  <si>
    <t>Bacteroidetes bacterium</t>
  </si>
  <si>
    <t>A0A350IMZ7_9BACT</t>
  </si>
  <si>
    <t>A0A3M2EGG9</t>
  </si>
  <si>
    <t>A0A3M2EGG9_9BACT</t>
  </si>
  <si>
    <t>A0A1G1ND60</t>
  </si>
  <si>
    <t>Omnitrophica WOR_2 bacterium RIFCSPHIGHO2_02_FULL_48_11</t>
  </si>
  <si>
    <t>A0A1G1ND60_9BACT</t>
  </si>
  <si>
    <t>F2NTS5</t>
  </si>
  <si>
    <t>Treponema succinifaciens (strain ATCC 33096 / DSM 2489 / 6091)</t>
  </si>
  <si>
    <t>F2NTS5_TRES6</t>
  </si>
  <si>
    <t>A0A1G2VT79</t>
  </si>
  <si>
    <t>Desulfuromonadaceae bacterium GWC2_58_13</t>
  </si>
  <si>
    <t>A0A1G2VT79_9DELT</t>
  </si>
  <si>
    <t>B9X8Q6</t>
  </si>
  <si>
    <t>Borreliella spielmanii A14S</t>
  </si>
  <si>
    <t>B9X8Q6_9SPIR</t>
  </si>
  <si>
    <t>A0A2G6KC19</t>
  </si>
  <si>
    <t>candidate division KSB3 bacterium</t>
  </si>
  <si>
    <t>A0A2G6KC19_9BACT</t>
  </si>
  <si>
    <t>A0A2N1W072</t>
  </si>
  <si>
    <t>Ignavibacteriae bacterium HGW-Ignavibacteriae-2</t>
  </si>
  <si>
    <t>A0A2N1W072_9BACT</t>
  </si>
  <si>
    <t>A0A2A4T4Z5</t>
  </si>
  <si>
    <t>SAR324 cluster bacterium</t>
  </si>
  <si>
    <t>A0A2A4T4Z5_9DELT</t>
  </si>
  <si>
    <t>I0IBG4</t>
  </si>
  <si>
    <t>Putative antiporter</t>
  </si>
  <si>
    <t>Phycisphaera mikurensis (strain NBRC 102666 / KCTC 22515 / FYK2301M01)</t>
  </si>
  <si>
    <t>I0IBG4_PHYMF</t>
  </si>
  <si>
    <t>A0A0M4CY49</t>
  </si>
  <si>
    <t>Desulfuromonas soudanensis</t>
  </si>
  <si>
    <t>A0A0M4CY49_9DELT</t>
  </si>
  <si>
    <t>A0A259U349</t>
  </si>
  <si>
    <t>Rubricoccus marinus</t>
  </si>
  <si>
    <t>Rubricoccus</t>
  </si>
  <si>
    <t>A0A259U349_9BACT</t>
  </si>
  <si>
    <t>A0A259U2P8</t>
  </si>
  <si>
    <t>A0A259U2P8_9BACT</t>
  </si>
  <si>
    <t>F2B1U3</t>
  </si>
  <si>
    <t>Rhodopirellula baltica WH47</t>
  </si>
  <si>
    <t>F2B1U3_RHOBT</t>
  </si>
  <si>
    <t>A0A5C6BBX5</t>
  </si>
  <si>
    <t>Planctomycetes bacterium CA54</t>
  </si>
  <si>
    <t>A0A5C6BBX5_9BACT</t>
  </si>
  <si>
    <t>A0A524N3X7</t>
  </si>
  <si>
    <t>Lentisphaerales bacterium</t>
  </si>
  <si>
    <t>A0A524N3X7_9BACT</t>
  </si>
  <si>
    <t>A0A3R7S5W0</t>
  </si>
  <si>
    <t>Proteobacteria bacterium TMED72</t>
  </si>
  <si>
    <t>A0A3R7S5W0_9PROT</t>
  </si>
  <si>
    <t>A0A2E7DAM1</t>
  </si>
  <si>
    <t>PTS fructose transporter subunit IIA (Fragment)</t>
  </si>
  <si>
    <t>A0A2E7DAM1_9PLAN</t>
  </si>
  <si>
    <t>A0A2V7IG00</t>
  </si>
  <si>
    <t>A0A2V7IG00_9BACT</t>
  </si>
  <si>
    <t>A0A3B9CUZ7</t>
  </si>
  <si>
    <t>A0A3B9CUZ7_9PLAN</t>
  </si>
  <si>
    <t>A0A517ZP61</t>
  </si>
  <si>
    <t>Planctomycetes bacterium Mal52</t>
  </si>
  <si>
    <t>A0A517ZP61_9BACT</t>
  </si>
  <si>
    <t>A0A081C507</t>
  </si>
  <si>
    <t>Candidatus Vecturithrix granuli</t>
  </si>
  <si>
    <t>Candidatus Vecturithrix</t>
  </si>
  <si>
    <t>A0A081C507_9BACT</t>
  </si>
  <si>
    <t>A0A3D1UYA2</t>
  </si>
  <si>
    <t>A0A3D1UYA2_9BACT</t>
  </si>
  <si>
    <t>A6DML2</t>
  </si>
  <si>
    <t>Probable fructose specific permease-possibly phosphotransferase system component</t>
  </si>
  <si>
    <t>Lentisphaera araneosa HTCC2155</t>
  </si>
  <si>
    <t>Lentisphaera</t>
  </si>
  <si>
    <t>Lentisphaeraceae</t>
  </si>
  <si>
    <t>A6DML2_9BACT</t>
  </si>
  <si>
    <t>A0A3D1KD33</t>
  </si>
  <si>
    <t>A0A3D1KD33_9BACT</t>
  </si>
  <si>
    <t>A0A348XJ94</t>
  </si>
  <si>
    <t>A0A348XJ94_9BACT</t>
  </si>
  <si>
    <t>A0A348XJ89</t>
  </si>
  <si>
    <t>A0A348XJ89_9BACT</t>
  </si>
  <si>
    <t>A0A371QMH7</t>
  </si>
  <si>
    <t>Rhodohalobacter sp. SW132</t>
  </si>
  <si>
    <t>Balneolaeota</t>
  </si>
  <si>
    <t>Rhodohalobacter</t>
  </si>
  <si>
    <t>Balneolaceae</t>
  </si>
  <si>
    <t>A0A371QMH7_9BACT</t>
  </si>
  <si>
    <t>A0A348XKV9</t>
  </si>
  <si>
    <t>A0A348XKV9_9BACT</t>
  </si>
  <si>
    <t>A0A3D1KBG2</t>
  </si>
  <si>
    <t>A0A3D1KBG2_9BACT</t>
  </si>
  <si>
    <t>A0A348XHP3</t>
  </si>
  <si>
    <t>A0A348XHP3_9BACT</t>
  </si>
  <si>
    <t>A0A355M532</t>
  </si>
  <si>
    <t>A0A355M532_9BACT</t>
  </si>
  <si>
    <t>A0A1M3NJD5</t>
  </si>
  <si>
    <t>Myxococcales bacterium 68-20</t>
  </si>
  <si>
    <t>A0A1M3NJD5_9DELT</t>
  </si>
  <si>
    <t>A0A348XFT1</t>
  </si>
  <si>
    <t>A0A348XFT1_9BACT</t>
  </si>
  <si>
    <t>A0A352N621</t>
  </si>
  <si>
    <t>A0A352N621_9BACT</t>
  </si>
  <si>
    <t>A6DSK5</t>
  </si>
  <si>
    <t>Probable Na/H antiporter</t>
  </si>
  <si>
    <t>A6DSK5_9BACT</t>
  </si>
  <si>
    <t>A0A550JB73</t>
  </si>
  <si>
    <t>Desulfuromonas acetexigens</t>
  </si>
  <si>
    <t>A0A550JB73_9DELT</t>
  </si>
  <si>
    <t>A0A1W9QKE3</t>
  </si>
  <si>
    <t>Candidatus Cloacimonas sp. 4484_275</t>
  </si>
  <si>
    <t>Candidatus Cloacimonas</t>
  </si>
  <si>
    <t>A0A1W9QKE3_9BACT</t>
  </si>
  <si>
    <t>A0A2T1D875</t>
  </si>
  <si>
    <t>filamentous cyanobacterium CCP2</t>
  </si>
  <si>
    <t>A0A2T1D875_9CYAN</t>
  </si>
  <si>
    <t>A0A2M7ZT74</t>
  </si>
  <si>
    <t>Ignavibacteria bacterium CG_4_9_14_3_um_filter_36_18</t>
  </si>
  <si>
    <t>A0A2M7ZT74_9BACT</t>
  </si>
  <si>
    <t>A0A2N2KQY7</t>
  </si>
  <si>
    <t>Candidatus Cloacimonetes bacterium HGW-Cloacimonetes-3</t>
  </si>
  <si>
    <t>A0A2N2KQY7_9BACT</t>
  </si>
  <si>
    <t>A0A3A4T102</t>
  </si>
  <si>
    <t>Desulfobacteraceae bacterium</t>
  </si>
  <si>
    <t>A0A3A4T102_9DELT</t>
  </si>
  <si>
    <t>A0A1G2YBQ8</t>
  </si>
  <si>
    <t>Planctomycetes bacterium GWF2_50_10</t>
  </si>
  <si>
    <t>A0A1G2YBQ8_9BACT</t>
  </si>
  <si>
    <t>A0A525D799</t>
  </si>
  <si>
    <t>PF00999;PF00359;PF02080;</t>
  </si>
  <si>
    <t>A0A525D799_9DELT</t>
  </si>
  <si>
    <t>A0A3A4RP04</t>
  </si>
  <si>
    <t>A0A3A4RP04_9DELT</t>
  </si>
  <si>
    <t>A0A2G6E1T0</t>
  </si>
  <si>
    <t>A0A2G6E1T0_9BACT</t>
  </si>
  <si>
    <t>C0QEP3</t>
  </si>
  <si>
    <t>Desulfobacterium autotrophicum (strain ATCC 43914 / DSM 3382 / HRM2)</t>
  </si>
  <si>
    <t>C0QEP3_DESAH</t>
  </si>
  <si>
    <t>A0A386PLV1</t>
  </si>
  <si>
    <t>Borrelia turcica IST7</t>
  </si>
  <si>
    <t>A0A386PLV1_9SPIR</t>
  </si>
  <si>
    <t>C0AN93</t>
  </si>
  <si>
    <t>Borreliella finlandensis</t>
  </si>
  <si>
    <t>C0AN93_9SPIR</t>
  </si>
  <si>
    <t>A0A2D5AYF9</t>
  </si>
  <si>
    <t>A0A2D5AYF9_9BACT</t>
  </si>
  <si>
    <t>A0A2M8FHB1</t>
  </si>
  <si>
    <t>Ignavibacteria bacterium CG_4_9_14_0_2_um_filter_37_13</t>
  </si>
  <si>
    <t>A0A2M8FHB1_9BACT</t>
  </si>
  <si>
    <t>A0A3D8MX65</t>
  </si>
  <si>
    <t>Bradymonadaceae bacterium TMQ3</t>
  </si>
  <si>
    <t>Bradymonadaceae</t>
  </si>
  <si>
    <t>A0A3D8MX65_9DELT</t>
  </si>
  <si>
    <t>A0A2T2TSD6</t>
  </si>
  <si>
    <t>Bacteroidetes bacterium QS_7_67_15</t>
  </si>
  <si>
    <t>A0A2T2TSD6_9BACT</t>
  </si>
  <si>
    <t>A0A3M1NPF6</t>
  </si>
  <si>
    <t>A0A3M1NPF6_9BACT</t>
  </si>
  <si>
    <t>A0A3B8VD77</t>
  </si>
  <si>
    <t>A0A3B8VD77_9BACT</t>
  </si>
  <si>
    <t>A0A1G1NHM6</t>
  </si>
  <si>
    <t>Omnitrophica WOR_2 bacterium RIFCSPHIGHO2_01_FULL_52_10</t>
  </si>
  <si>
    <t>A0A1G1NHM6_9BACT</t>
  </si>
  <si>
    <t>W5SP83</t>
  </si>
  <si>
    <t>Borrelia anserina BA2</t>
  </si>
  <si>
    <t>W5SP83_BORAN</t>
  </si>
  <si>
    <t>B5RRQ1</t>
  </si>
  <si>
    <t>Na+ /H+ antiporter</t>
  </si>
  <si>
    <t>Borrelia recurrentis (strain A1)</t>
  </si>
  <si>
    <t>B5RRQ1_BORRA</t>
  </si>
  <si>
    <t>A0A1G9PDF1</t>
  </si>
  <si>
    <t>Geoalkalibacter ferrihydriticus</t>
  </si>
  <si>
    <t>Geoalkalibacter</t>
  </si>
  <si>
    <t>Geobacteraceae</t>
  </si>
  <si>
    <t>A0A1G9PDF1_9DELT</t>
  </si>
  <si>
    <t>A0A5C6X8H2</t>
  </si>
  <si>
    <t>Bradymonadales bacterium TMQ4</t>
  </si>
  <si>
    <t>A0A5C6X8H2_9DELT</t>
  </si>
  <si>
    <t>A0A1V6FMN4</t>
  </si>
  <si>
    <t>Lentisphaerae bacterium ADurb.Bin082</t>
  </si>
  <si>
    <t>A0A1V6FMN4_9BACT</t>
  </si>
  <si>
    <t>A0A3P3XK79</t>
  </si>
  <si>
    <t>uncultured spirochete</t>
  </si>
  <si>
    <t>A0A3P3XK79_9SPIR</t>
  </si>
  <si>
    <t>A0A3P3XUL8</t>
  </si>
  <si>
    <t>A0A3P3XUL8_9SPIR</t>
  </si>
  <si>
    <t>A0A1V6GWR2</t>
  </si>
  <si>
    <t>Verrucomicrobia bacterium ADurb.Bin070</t>
  </si>
  <si>
    <t>A0A1V6GWR2_9BACT</t>
  </si>
  <si>
    <t>A0A1V5Q2C8</t>
  </si>
  <si>
    <t>Verrucomicrobia bacterium ADurb.Bin345</t>
  </si>
  <si>
    <t>A0A1V5Q2C8_9BACT</t>
  </si>
  <si>
    <t>A0A1V5Q8H2</t>
  </si>
  <si>
    <t>Glutathione-regulated potassium-efflux system protein KefC</t>
  </si>
  <si>
    <t>A0A1V5Q8H2_9BACT</t>
  </si>
  <si>
    <t>A0A3P3XNF1</t>
  </si>
  <si>
    <t>A0A3P3XNF1_9SPIR</t>
  </si>
  <si>
    <t>A0A3P3XJP8</t>
  </si>
  <si>
    <t>A0A3P3XJP8_9SPIR</t>
  </si>
  <si>
    <t>A0A1V6GDH7</t>
  </si>
  <si>
    <t>A0A1V6GDH7_9BACT</t>
  </si>
  <si>
    <t>A0A1V5XX12</t>
  </si>
  <si>
    <t>candidate division BRC1 bacterium ADurb.Bin183</t>
  </si>
  <si>
    <t>Candidatus Sumerlaeota</t>
  </si>
  <si>
    <t>A0A1V5XX12_9BACT</t>
  </si>
  <si>
    <t>A0A1V5MXF4</t>
  </si>
  <si>
    <t>Planctomycetes bacterium ADurb.Bin412</t>
  </si>
  <si>
    <t>A0A1V5MXF4_9BACT</t>
  </si>
  <si>
    <t>PS51094;PS00372;PS51201;</t>
  </si>
  <si>
    <t>A0A4P5YF59</t>
  </si>
  <si>
    <t>A0A4P5YF59_9BACT</t>
  </si>
  <si>
    <t>A0A5J4N2R7</t>
  </si>
  <si>
    <t>Desulfuromonas sp. AOP6</t>
  </si>
  <si>
    <t>A0A5J4N2R7_9DELT</t>
  </si>
  <si>
    <t>A0A1V5FNN3</t>
  </si>
  <si>
    <t>candidate division BRC1 bacterium ADurb.BinA292</t>
  </si>
  <si>
    <t>A0A1V5FNN3_9BACT</t>
  </si>
  <si>
    <t>A0A5J6WBC5</t>
  </si>
  <si>
    <t>Borrelia sp. CA690</t>
  </si>
  <si>
    <t>A0A5J6WBC5_9SPIR</t>
  </si>
  <si>
    <t>A0A1V6BWV7</t>
  </si>
  <si>
    <t>Spirochaetes bacterium ADurb.Bin133</t>
  </si>
  <si>
    <t>A0A1V6BWV7_9SPIR</t>
  </si>
  <si>
    <t>A0A2D7HVX9</t>
  </si>
  <si>
    <t>A0A2D7HVX9_9DELT</t>
  </si>
  <si>
    <t>A0A2N1PLM3</t>
  </si>
  <si>
    <t>Candidatus Wallbacteria bacterium HGW-Wallbacteria-1</t>
  </si>
  <si>
    <t>Candidatus Wallbacteria</t>
  </si>
  <si>
    <t>A0A2N1PLM3_9BACT</t>
  </si>
  <si>
    <t>A0A533RDT7</t>
  </si>
  <si>
    <t>A0A533RDT7_9DELT</t>
  </si>
  <si>
    <t>A0A4R4BQY0</t>
  </si>
  <si>
    <t>Treponema sp. J25</t>
  </si>
  <si>
    <t>A0A4R4BQY0_9SPIO</t>
  </si>
  <si>
    <t>F5YK07</t>
  </si>
  <si>
    <t>Treponema primitia (strain ATCC BAA-887 / DSM 12427 / ZAS-2)</t>
  </si>
  <si>
    <t>F5YK07_TREPZ</t>
  </si>
  <si>
    <t>A0A2N2LE40</t>
  </si>
  <si>
    <t>Candidatus Cloacimonetes bacterium HGW-Cloacimonetes-1</t>
  </si>
  <si>
    <t>A0A2N2LE40_9BACT</t>
  </si>
  <si>
    <t>A0A3D5U6L1</t>
  </si>
  <si>
    <t>Candidatus Cloacimonas sp.</t>
  </si>
  <si>
    <t>A0A3D5U6L1_9BACT</t>
  </si>
  <si>
    <t>A0A3D5U7T0</t>
  </si>
  <si>
    <t>A0A3D5U7T0_9BACT</t>
  </si>
  <si>
    <t>A0A3D5V8C0</t>
  </si>
  <si>
    <t>A0A3D5V8C0_9BACT</t>
  </si>
  <si>
    <t>D0LM53</t>
  </si>
  <si>
    <t>Haliangium ochraceum (strain DSM 14365 / JCM 11303 / SMP-2)</t>
  </si>
  <si>
    <t>Haliangium</t>
  </si>
  <si>
    <t>Kofleriaceae</t>
  </si>
  <si>
    <t>D0LM53_HALO1</t>
  </si>
  <si>
    <t>A0A2D6LN10</t>
  </si>
  <si>
    <t>A0A2D6LN10_9BACT</t>
  </si>
  <si>
    <t>A0A517XYU9</t>
  </si>
  <si>
    <t>Planctomycetes bacterium ETA_A1</t>
  </si>
  <si>
    <t>A0A517XYU9_9BACT</t>
  </si>
  <si>
    <t>A0A2E1UA13</t>
  </si>
  <si>
    <t>A0A2E1UA13_9BACT</t>
  </si>
  <si>
    <t>A0A523T158</t>
  </si>
  <si>
    <t>bacterium (Candidatus Stahlbacteria)</t>
  </si>
  <si>
    <t>A0A523T158_9BACT</t>
  </si>
  <si>
    <t>A0A1P8WSF1</t>
  </si>
  <si>
    <t>A0A1P8WSF1_9PLAN</t>
  </si>
  <si>
    <t>A0A2S1LX17</t>
  </si>
  <si>
    <t>Candidatus Borrelia tachyglossi</t>
  </si>
  <si>
    <t>A0A2S1LX17_9SPIR</t>
  </si>
  <si>
    <t>A0A496ZVB6</t>
  </si>
  <si>
    <t>Candidatus Cloacimonetes bacterium</t>
  </si>
  <si>
    <t>A0A496ZVB6_9BACT</t>
  </si>
  <si>
    <t>A0A2G6BQU0</t>
  </si>
  <si>
    <t>A0A2G6BQU0_9BACT</t>
  </si>
  <si>
    <t>W5SVB7</t>
  </si>
  <si>
    <t>Borrelia coriaceae Co53</t>
  </si>
  <si>
    <t>W5SVB7_9SPIR</t>
  </si>
  <si>
    <t>I0FCM6</t>
  </si>
  <si>
    <t>Borrelia crocidurae (strain Achema)</t>
  </si>
  <si>
    <t>I0FCM6_BORCA</t>
  </si>
  <si>
    <t>A0A2V9JAD0</t>
  </si>
  <si>
    <t>A0A2V9JAD0_9BACT</t>
  </si>
  <si>
    <t>A0A2V9L7A9</t>
  </si>
  <si>
    <t>A0A2V9L7A9_9BACT</t>
  </si>
  <si>
    <t>A0A2E2B0I2</t>
  </si>
  <si>
    <t>Phycisphaeraceae bacterium</t>
  </si>
  <si>
    <t>A0A2E2B0I2_9BACT</t>
  </si>
  <si>
    <t>A0A520Q5F8</t>
  </si>
  <si>
    <t>A0A520Q5F8_9BACT</t>
  </si>
  <si>
    <t>A0A5B9R7C2</t>
  </si>
  <si>
    <t>Roseimaritima ulvae</t>
  </si>
  <si>
    <t>Roseimaritima</t>
  </si>
  <si>
    <t>A0A5B9R7C2_9PLAN</t>
  </si>
  <si>
    <t>A0A1F6GDD9</t>
  </si>
  <si>
    <t>Candidatus Lambdaproteobacteria bacterium RIFOXYD2_FULL_50_16</t>
  </si>
  <si>
    <t>A0A1F6GDD9_9PROT</t>
  </si>
  <si>
    <t>A0A2N2KWD2</t>
  </si>
  <si>
    <t>Candidatus Cloacimonetes bacterium HGW-Cloacimonetes-2</t>
  </si>
  <si>
    <t>A0A2N2KWD2_9BACT</t>
  </si>
  <si>
    <t>A0A1G1LLX8</t>
  </si>
  <si>
    <t>Omnitrophica WOR_2 bacterium GWA2_47_8</t>
  </si>
  <si>
    <t>A0A1G1LLX8_9BACT</t>
  </si>
  <si>
    <t>A0A0A7UVJ7</t>
  </si>
  <si>
    <t>Borreliella chilensis</t>
  </si>
  <si>
    <t>A0A0A7UVJ7_9SPIR</t>
  </si>
  <si>
    <t>A0A2M7IQF2</t>
  </si>
  <si>
    <t>Ignavibacteria bacterium CG_4_8_14_3_um_filter_37_9</t>
  </si>
  <si>
    <t>A0A2M7IQF2_9BACT</t>
  </si>
  <si>
    <t>A0A1F6GPH9</t>
  </si>
  <si>
    <t>Candidatus Lambdaproteobacteria bacterium RIFOXYD2_FULL_56_26</t>
  </si>
  <si>
    <t>A0A1F6GPH9_9PROT</t>
  </si>
  <si>
    <t>A0A1G0VSG2</t>
  </si>
  <si>
    <t>Ignavibacteria bacterium RIFOXYA2_FULL_37_17</t>
  </si>
  <si>
    <t>A0A1G0VSG2_9BACT</t>
  </si>
  <si>
    <t>A0A1F6D4W4</t>
  </si>
  <si>
    <t>Handelsmanbacteria sp. (strain RIFCSPLOWO2_12_FULL_64_10)</t>
  </si>
  <si>
    <t>Candidatus Handelsmanbacteria</t>
  </si>
  <si>
    <t>A0A1F6D4W4_HANXR</t>
  </si>
  <si>
    <t>A0A1G0Z3R5</t>
  </si>
  <si>
    <t>A0A1G0Z3R5_9BACT</t>
  </si>
  <si>
    <t>A0A518BLX8</t>
  </si>
  <si>
    <t>Planctomycetes bacterium Pla133</t>
  </si>
  <si>
    <t>A0A518BLX8_9BACT</t>
  </si>
  <si>
    <t>A0A0E1U8Q1</t>
  </si>
  <si>
    <t>Borreliella burgdorferi 64b</t>
  </si>
  <si>
    <t>A0A0E1U8Q1_BORBG</t>
  </si>
  <si>
    <t>A0A1G2ZDM5</t>
  </si>
  <si>
    <t>Planctomycetes bacterium RBG_13_62_9</t>
  </si>
  <si>
    <t>A0A1G2ZDM5_9BACT</t>
  </si>
  <si>
    <t>A0A5C6UU64</t>
  </si>
  <si>
    <t>Bradymonadales bacterium TMQ1</t>
  </si>
  <si>
    <t>A0A5C6UU64_9DELT</t>
  </si>
  <si>
    <t>A1QZN4</t>
  </si>
  <si>
    <t>Borrelia turicatae (strain 91E135)</t>
  </si>
  <si>
    <t>A1QZN4_BORT9</t>
  </si>
  <si>
    <t>M5S5C3</t>
  </si>
  <si>
    <t>Rhodopirellula europaea SH398</t>
  </si>
  <si>
    <t>M5S5C3_9PLAN</t>
  </si>
  <si>
    <t>M2AAJ9</t>
  </si>
  <si>
    <t>Rhodopirellula europaea 6C</t>
  </si>
  <si>
    <t>M2AAJ9_9PLAN</t>
  </si>
  <si>
    <t>A0A1G0YEP2</t>
  </si>
  <si>
    <t>Lentisphaerae bacterium GWF2_57_35</t>
  </si>
  <si>
    <t>A0A1G0YEP2_9BACT</t>
  </si>
  <si>
    <t>G0IS89</t>
  </si>
  <si>
    <t>Borrelia afzelii (strain PKo)</t>
  </si>
  <si>
    <t>G0IS89_BORAP</t>
  </si>
  <si>
    <t>A0A2T2VAK2</t>
  </si>
  <si>
    <t>Bacteroidetes bacterium QS_8_68_28</t>
  </si>
  <si>
    <t>A0A2T2VAK2_9BACT</t>
  </si>
  <si>
    <t>A0A496R1T9</t>
  </si>
  <si>
    <t>A0A496R1T9_9SPIR</t>
  </si>
  <si>
    <t>A0A1I3F747</t>
  </si>
  <si>
    <t>Predicted Kef-type K+ transport protein, K+/H+ antiporter domain</t>
  </si>
  <si>
    <t>Planctomicrobium piriforme</t>
  </si>
  <si>
    <t>Planctomicrobium</t>
  </si>
  <si>
    <t>A0A1I3F747_9PLAN</t>
  </si>
  <si>
    <t>A0A522D4R8</t>
  </si>
  <si>
    <t>A0A522D4R8_9SPIR</t>
  </si>
  <si>
    <t>A0A345UJ08</t>
  </si>
  <si>
    <t>Candidatus Cyclonatronum proteinivorum</t>
  </si>
  <si>
    <t>Candidatus Cyclonatronum</t>
  </si>
  <si>
    <t>A0A345UJ08_9BACT</t>
  </si>
  <si>
    <t>A0A5C9DN07</t>
  </si>
  <si>
    <t>A0A5C9DN07_9SPIR</t>
  </si>
  <si>
    <t>A0A1D8TDG0</t>
  </si>
  <si>
    <t>A0A1D8TDG0_9SPIR</t>
  </si>
  <si>
    <t>A0A517NT07</t>
  </si>
  <si>
    <t>Planctomycetes bacterium K23_9</t>
  </si>
  <si>
    <t>A0A517NT07_9BACT</t>
  </si>
  <si>
    <t>A0A0N0V095</t>
  </si>
  <si>
    <t>Candidatus Magnetomorum sp. HK-1</t>
  </si>
  <si>
    <t>Candidatus Magnetomorum</t>
  </si>
  <si>
    <t>A0A0N0V095_9DELT</t>
  </si>
  <si>
    <t>A0A328C9C2</t>
  </si>
  <si>
    <t>Lujinxingia litoralis</t>
  </si>
  <si>
    <t>Lujinxingia</t>
  </si>
  <si>
    <t>A0A328C9C2_9DELT</t>
  </si>
  <si>
    <t>A0A2T2TAG6</t>
  </si>
  <si>
    <t>Bacteroidetes bacterium QH_8_67_23</t>
  </si>
  <si>
    <t>A0A2T2TAG6_9BACT</t>
  </si>
  <si>
    <t>A0A3N5J4T1</t>
  </si>
  <si>
    <t>Calditrichaeota bacterium</t>
  </si>
  <si>
    <t>Calditrichaeota</t>
  </si>
  <si>
    <t>A0A3N5J4T1_9BACT</t>
  </si>
  <si>
    <t>A0A3M2FGX7</t>
  </si>
  <si>
    <t>A0A3M2FGX7_9BACT</t>
  </si>
  <si>
    <t>A0A518BVI6</t>
  </si>
  <si>
    <t>Planctomycetes bacterium Pan265</t>
  </si>
  <si>
    <t>A0A518BVI6_9BACT</t>
  </si>
  <si>
    <t>A0A2N1T7S3</t>
  </si>
  <si>
    <t>Spirochaetae bacterium HGW-Spirochaetae-1</t>
  </si>
  <si>
    <t>A0A2N1T7S3_9SPIR</t>
  </si>
  <si>
    <t>A0A3D5WUW4</t>
  </si>
  <si>
    <t>A0A3D5WUW4_9SPIO</t>
  </si>
  <si>
    <t>A0A3B9GFZ9</t>
  </si>
  <si>
    <t>A0A3B9GFZ9_9SPIO</t>
  </si>
  <si>
    <t>A0A3B9GE57</t>
  </si>
  <si>
    <t>A0A3B9GE57_9SPIO</t>
  </si>
  <si>
    <t>A0A3D3S7U6</t>
  </si>
  <si>
    <t>A0A3D3S7U6_9SPIO</t>
  </si>
  <si>
    <t>A0A352ZDM9</t>
  </si>
  <si>
    <t>A0A352ZDM9_9SPIO</t>
  </si>
  <si>
    <t>A0A356EGW8</t>
  </si>
  <si>
    <t>A0A356EGW8_9SPIO</t>
  </si>
  <si>
    <t>A0A2N2FWZ3</t>
  </si>
  <si>
    <t>Deltaproteobacteria bacterium HGW-Deltaproteobacteria-4</t>
  </si>
  <si>
    <t>A0A2N2FWZ3_9DELT</t>
  </si>
  <si>
    <t>A0A142JBD3</t>
  </si>
  <si>
    <t>Borrelia hermsii</t>
  </si>
  <si>
    <t>A0A142JBD3_BORHE</t>
  </si>
  <si>
    <t>A0A1F9ASY5</t>
  </si>
  <si>
    <t>Deltaproteobacteria bacterium RBG_13_61_14</t>
  </si>
  <si>
    <t>A0A1F9ASY5_9DELT</t>
  </si>
  <si>
    <t>A0A317ZLL5</t>
  </si>
  <si>
    <t>Coraliomargarita sp. WN38</t>
  </si>
  <si>
    <t>A0A317ZLL5_9BACT</t>
  </si>
  <si>
    <t>W5SQL8</t>
  </si>
  <si>
    <t>Borrelia parkeri SLO</t>
  </si>
  <si>
    <t>W5SQL8_BORPR</t>
  </si>
  <si>
    <t>A0A1G3YHK8</t>
  </si>
  <si>
    <t>Treponema sp. GWC1_61_84</t>
  </si>
  <si>
    <t>A0A1G3YHK8_9SPIO</t>
  </si>
  <si>
    <t>A0A2J6WPD8</t>
  </si>
  <si>
    <t>Calditerrivibrio nitroreducens</t>
  </si>
  <si>
    <t>A0A2J6WPD8_9BACT</t>
  </si>
  <si>
    <t>A0A202DDC1</t>
  </si>
  <si>
    <t>bacterium B17</t>
  </si>
  <si>
    <t>A0A202DDC1_9BACT</t>
  </si>
  <si>
    <t>A0A2S9YK76</t>
  </si>
  <si>
    <t>A0A2S9YK76_9DELT</t>
  </si>
  <si>
    <t>A0A3A4QVN8</t>
  </si>
  <si>
    <t>Ignavibacteriales bacterium</t>
  </si>
  <si>
    <t>A0A3A4QVN8_9BACT</t>
  </si>
  <si>
    <t>A0A2G6P1Z2</t>
  </si>
  <si>
    <t>A0A2G6P1Z2_9BACT</t>
  </si>
  <si>
    <t>A0A202DDY4</t>
  </si>
  <si>
    <t>A0A202DDY4_9BACT</t>
  </si>
  <si>
    <t>A0A419EQP5</t>
  </si>
  <si>
    <t>A0A419EQP5_9BACT</t>
  </si>
  <si>
    <t>A0A419H5U1</t>
  </si>
  <si>
    <t>A0A419H5U1_9BACT</t>
  </si>
  <si>
    <t>E3HBH2</t>
  </si>
  <si>
    <t>Ilyobacter polytropus (strain DSM 2926 / CuHBu1)</t>
  </si>
  <si>
    <t>Ilyobacter</t>
  </si>
  <si>
    <t>E3HBH2_ILYPC</t>
  </si>
  <si>
    <t>O51403</t>
  </si>
  <si>
    <t>Borrelia burgdorferi (strain ATCC 35210 / B31 / CIP 102532 / DSM 4680)</t>
  </si>
  <si>
    <t>O51403_BORBU</t>
  </si>
  <si>
    <t>E3H875</t>
  </si>
  <si>
    <t>E3H875_ILYPC</t>
  </si>
  <si>
    <t>A0A3B9KPQ3</t>
  </si>
  <si>
    <t>Sodium:proton exchanger (Fragment)</t>
  </si>
  <si>
    <t>A0A3B9KPQ3_9BACT</t>
  </si>
  <si>
    <t>A0A3D2WZ03</t>
  </si>
  <si>
    <t>A0A3D2WZ03_9BACT</t>
  </si>
  <si>
    <t>A0A4P6PET5</t>
  </si>
  <si>
    <t>Verrucomicrobia bacterium S94</t>
  </si>
  <si>
    <t>A0A4P6PET5_9BACT</t>
  </si>
  <si>
    <t>A0A2N2JKL2</t>
  </si>
  <si>
    <t>Deltaproteobacteria bacterium HGW-Deltaproteobacteria-14</t>
  </si>
  <si>
    <t>A0A2N2JKL2_9DELT</t>
  </si>
  <si>
    <t>A0A1Z9H9U2</t>
  </si>
  <si>
    <t>Phycisphaera sp. TMED151</t>
  </si>
  <si>
    <t>A0A1Z9H9U2_9BACT</t>
  </si>
  <si>
    <t>A0A2E2AWC7</t>
  </si>
  <si>
    <t>A0A2E2AWC7_9BACT</t>
  </si>
  <si>
    <t>A0A518BCU4</t>
  </si>
  <si>
    <t>Planctomycetes bacterium Pan216</t>
  </si>
  <si>
    <t>A0A518BCU4_9BACT</t>
  </si>
  <si>
    <t>порог</t>
  </si>
  <si>
    <t>интервал</t>
  </si>
  <si>
    <t>количество</t>
  </si>
  <si>
    <t>Selected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</si>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</sst>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Длины белков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histogram!$B$3:$B$10</c:f>
              <c:strCache>
                <c:ptCount val="8"/>
                <c:pt idx="0">
                  <c:v>200-299</c:v>
                </c:pt>
                <c:pt idx="1">
                  <c:v>300-399</c:v>
                </c:pt>
                <c:pt idx="2">
                  <c:v>400-499</c:v>
                </c:pt>
                <c:pt idx="3">
                  <c:v>500-599</c:v>
                </c:pt>
                <c:pt idx="4">
                  <c:v>600-699</c:v>
                </c:pt>
                <c:pt idx="5">
                  <c:v>700-799</c:v>
                </c:pt>
                <c:pt idx="6">
                  <c:v>800-899</c:v>
                </c:pt>
                <c:pt idx="7">
                  <c:v>900-999</c:v>
                </c:pt>
              </c:strCache>
            </c:strRef>
          </c:cat>
          <c:val>
            <c:numRef>
              <c:f>histogram!$C$3:$C$10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156</c:v>
                </c:pt>
                <c:pt idx="4">
                  <c:v>37</c:v>
                </c:pt>
                <c:pt idx="5">
                  <c:v>74</c:v>
                </c:pt>
                <c:pt idx="6">
                  <c:v>22</c:v>
                </c:pt>
                <c:pt idx="7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89"/>
        <c:axId val="103222248"/>
        <c:axId val="103217936"/>
      </c:barChart>
      <c:catAx>
        <c:axId val="10322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217936"/>
        <c:crosses val="autoZero"/>
        <c:auto val="1"/>
        <c:lblAlgn val="ctr"/>
        <c:lblOffset val="100"/>
        <c:noMultiLvlLbl val="0"/>
      </c:catAx>
      <c:valAx>
        <c:axId val="103217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322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4762</xdr:rowOff>
    </xdr:from>
    <xdr:to>
      <xdr:col>14</xdr:col>
      <xdr:colOff>152400</xdr:colOff>
      <xdr:row>19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workbookViewId="0">
      <selection activeCell="D1" sqref="D1"/>
    </sheetView>
  </sheetViews>
  <sheetFormatPr defaultRowHeight="15" x14ac:dyDescent="0.25"/>
  <cols>
    <col min="2" max="2" width="21.85546875" customWidth="1"/>
    <col min="3" max="3" width="7" bestFit="1" customWidth="1"/>
    <col min="4" max="4" width="8.7109375" bestFit="1" customWidth="1"/>
    <col min="5" max="5" width="16.42578125" customWidth="1"/>
    <col min="7" max="7" width="30.140625" bestFit="1" customWidth="1"/>
    <col min="8" max="8" width="26.42578125" bestFit="1" customWidth="1"/>
    <col min="9" max="9" width="26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1264</v>
      </c>
      <c r="E1" t="s">
        <v>3</v>
      </c>
      <c r="F1" t="s">
        <v>4</v>
      </c>
      <c r="G1" t="s">
        <v>5</v>
      </c>
      <c r="H1" t="s">
        <v>7</v>
      </c>
      <c r="I1" t="s">
        <v>6</v>
      </c>
      <c r="J1" t="s">
        <v>8</v>
      </c>
      <c r="K1" t="s">
        <v>9</v>
      </c>
    </row>
    <row r="2" spans="1:11" x14ac:dyDescent="0.25">
      <c r="A2" t="s">
        <v>873</v>
      </c>
      <c r="B2" t="s">
        <v>40</v>
      </c>
      <c r="C2" s="1">
        <v>242</v>
      </c>
      <c r="E2" t="s">
        <v>12</v>
      </c>
      <c r="F2" t="s">
        <v>199</v>
      </c>
      <c r="G2" t="s">
        <v>162</v>
      </c>
      <c r="J2" t="s">
        <v>874</v>
      </c>
      <c r="K2" t="s">
        <v>18</v>
      </c>
    </row>
    <row r="3" spans="1:11" x14ac:dyDescent="0.25">
      <c r="A3" t="s">
        <v>292</v>
      </c>
      <c r="B3" t="s">
        <v>11</v>
      </c>
      <c r="C3" s="1">
        <v>289</v>
      </c>
      <c r="E3" t="s">
        <v>12</v>
      </c>
      <c r="F3" t="s">
        <v>293</v>
      </c>
      <c r="G3" t="s">
        <v>294</v>
      </c>
      <c r="J3" t="s">
        <v>295</v>
      </c>
      <c r="K3" t="s">
        <v>63</v>
      </c>
    </row>
    <row r="4" spans="1:11" x14ac:dyDescent="0.25">
      <c r="A4" t="s">
        <v>194</v>
      </c>
      <c r="B4" t="s">
        <v>11</v>
      </c>
      <c r="C4" s="1">
        <v>359</v>
      </c>
      <c r="E4" t="s">
        <v>12</v>
      </c>
      <c r="F4" t="s">
        <v>20</v>
      </c>
      <c r="G4" t="s">
        <v>21</v>
      </c>
      <c r="J4" t="s">
        <v>195</v>
      </c>
      <c r="K4" t="s">
        <v>18</v>
      </c>
    </row>
    <row r="5" spans="1:11" x14ac:dyDescent="0.25">
      <c r="A5" t="s">
        <v>708</v>
      </c>
      <c r="B5" t="s">
        <v>11</v>
      </c>
      <c r="C5" s="1">
        <v>377</v>
      </c>
      <c r="E5" t="s">
        <v>12</v>
      </c>
      <c r="F5" t="s">
        <v>709</v>
      </c>
      <c r="G5" t="s">
        <v>21</v>
      </c>
      <c r="J5" t="s">
        <v>710</v>
      </c>
      <c r="K5" t="s">
        <v>18</v>
      </c>
    </row>
    <row r="6" spans="1:11" x14ac:dyDescent="0.25">
      <c r="A6" t="s">
        <v>1033</v>
      </c>
      <c r="B6" t="s">
        <v>40</v>
      </c>
      <c r="C6" s="1">
        <v>378</v>
      </c>
      <c r="E6" t="s">
        <v>12</v>
      </c>
      <c r="F6" t="s">
        <v>1034</v>
      </c>
      <c r="G6" t="s">
        <v>294</v>
      </c>
      <c r="I6" t="s">
        <v>904</v>
      </c>
      <c r="J6" t="s">
        <v>1035</v>
      </c>
      <c r="K6" t="s">
        <v>63</v>
      </c>
    </row>
    <row r="7" spans="1:11" x14ac:dyDescent="0.25">
      <c r="A7" t="s">
        <v>1194</v>
      </c>
      <c r="B7" t="s">
        <v>11</v>
      </c>
      <c r="C7" s="1">
        <v>386</v>
      </c>
      <c r="E7" t="s">
        <v>12</v>
      </c>
      <c r="F7" t="s">
        <v>520</v>
      </c>
      <c r="G7" t="s">
        <v>14</v>
      </c>
      <c r="H7" t="s">
        <v>16</v>
      </c>
      <c r="J7" t="s">
        <v>1195</v>
      </c>
      <c r="K7" t="s">
        <v>18</v>
      </c>
    </row>
    <row r="8" spans="1:11" x14ac:dyDescent="0.25">
      <c r="A8" t="s">
        <v>1071</v>
      </c>
      <c r="B8" t="s">
        <v>40</v>
      </c>
      <c r="C8" s="1">
        <v>400</v>
      </c>
      <c r="E8" t="s">
        <v>12</v>
      </c>
      <c r="F8" t="s">
        <v>670</v>
      </c>
      <c r="G8" t="s">
        <v>671</v>
      </c>
      <c r="J8" t="s">
        <v>1072</v>
      </c>
      <c r="K8" t="s">
        <v>18</v>
      </c>
    </row>
    <row r="9" spans="1:11" x14ac:dyDescent="0.25">
      <c r="A9" t="s">
        <v>934</v>
      </c>
      <c r="B9" t="s">
        <v>646</v>
      </c>
      <c r="C9" s="1">
        <v>414</v>
      </c>
      <c r="E9" t="s">
        <v>12</v>
      </c>
      <c r="F9" t="s">
        <v>935</v>
      </c>
      <c r="G9" t="s">
        <v>14</v>
      </c>
      <c r="H9" t="s">
        <v>204</v>
      </c>
      <c r="I9" t="s">
        <v>203</v>
      </c>
      <c r="J9" t="s">
        <v>936</v>
      </c>
      <c r="K9" t="s">
        <v>18</v>
      </c>
    </row>
    <row r="10" spans="1:11" x14ac:dyDescent="0.25">
      <c r="A10" t="s">
        <v>255</v>
      </c>
      <c r="B10" t="s">
        <v>11</v>
      </c>
      <c r="C10" s="1">
        <v>416</v>
      </c>
      <c r="E10" t="s">
        <v>12</v>
      </c>
      <c r="F10" t="s">
        <v>256</v>
      </c>
      <c r="G10" t="s">
        <v>221</v>
      </c>
      <c r="J10" t="s">
        <v>257</v>
      </c>
      <c r="K10" t="s">
        <v>18</v>
      </c>
    </row>
    <row r="11" spans="1:11" x14ac:dyDescent="0.25">
      <c r="A11" t="s">
        <v>1073</v>
      </c>
      <c r="B11" t="s">
        <v>40</v>
      </c>
      <c r="C11" s="1">
        <v>437</v>
      </c>
      <c r="E11" t="s">
        <v>12</v>
      </c>
      <c r="F11" t="s">
        <v>670</v>
      </c>
      <c r="G11" t="s">
        <v>671</v>
      </c>
      <c r="J11" t="s">
        <v>1074</v>
      </c>
      <c r="K11" t="s">
        <v>18</v>
      </c>
    </row>
    <row r="12" spans="1:11" x14ac:dyDescent="0.25">
      <c r="A12" t="s">
        <v>1135</v>
      </c>
      <c r="B12" t="s">
        <v>646</v>
      </c>
      <c r="C12" s="1">
        <v>443</v>
      </c>
      <c r="E12" t="s">
        <v>12</v>
      </c>
      <c r="F12" t="s">
        <v>1136</v>
      </c>
      <c r="G12" t="s">
        <v>14</v>
      </c>
      <c r="H12" t="s">
        <v>204</v>
      </c>
      <c r="I12" t="s">
        <v>203</v>
      </c>
      <c r="J12" t="s">
        <v>1137</v>
      </c>
      <c r="K12" t="s">
        <v>18</v>
      </c>
    </row>
    <row r="13" spans="1:11" x14ac:dyDescent="0.25">
      <c r="A13" t="s">
        <v>343</v>
      </c>
      <c r="B13" t="s">
        <v>344</v>
      </c>
      <c r="C13" s="1">
        <v>453</v>
      </c>
      <c r="E13" t="s">
        <v>12</v>
      </c>
      <c r="F13" t="s">
        <v>345</v>
      </c>
      <c r="G13" t="s">
        <v>14</v>
      </c>
      <c r="H13" t="s">
        <v>204</v>
      </c>
      <c r="I13" t="s">
        <v>346</v>
      </c>
      <c r="J13" t="s">
        <v>347</v>
      </c>
      <c r="K13" t="s">
        <v>18</v>
      </c>
    </row>
    <row r="14" spans="1:11" x14ac:dyDescent="0.25">
      <c r="A14" t="s">
        <v>422</v>
      </c>
      <c r="B14" t="s">
        <v>11</v>
      </c>
      <c r="C14" s="1">
        <v>454</v>
      </c>
      <c r="E14" t="s">
        <v>12</v>
      </c>
      <c r="F14" t="s">
        <v>420</v>
      </c>
      <c r="G14" t="s">
        <v>87</v>
      </c>
      <c r="H14" t="s">
        <v>322</v>
      </c>
      <c r="I14" t="s">
        <v>321</v>
      </c>
      <c r="J14" t="s">
        <v>423</v>
      </c>
      <c r="K14" t="s">
        <v>63</v>
      </c>
    </row>
    <row r="15" spans="1:11" x14ac:dyDescent="0.25">
      <c r="A15" t="s">
        <v>408</v>
      </c>
      <c r="B15" t="s">
        <v>40</v>
      </c>
      <c r="C15" s="1">
        <v>481</v>
      </c>
      <c r="E15" t="s">
        <v>12</v>
      </c>
      <c r="F15" t="s">
        <v>401</v>
      </c>
      <c r="G15" t="s">
        <v>221</v>
      </c>
      <c r="J15" t="s">
        <v>409</v>
      </c>
      <c r="K15" t="s">
        <v>18</v>
      </c>
    </row>
    <row r="16" spans="1:11" x14ac:dyDescent="0.25">
      <c r="A16" t="s">
        <v>592</v>
      </c>
      <c r="B16" t="s">
        <v>40</v>
      </c>
      <c r="C16" s="1">
        <v>481</v>
      </c>
      <c r="E16" t="s">
        <v>12</v>
      </c>
      <c r="F16" t="s">
        <v>593</v>
      </c>
      <c r="G16" t="s">
        <v>594</v>
      </c>
      <c r="J16" t="s">
        <v>595</v>
      </c>
      <c r="K16" t="s">
        <v>63</v>
      </c>
    </row>
    <row r="17" spans="1:11" x14ac:dyDescent="0.25">
      <c r="A17" t="s">
        <v>796</v>
      </c>
      <c r="B17" t="s">
        <v>40</v>
      </c>
      <c r="C17" s="1">
        <v>496</v>
      </c>
      <c r="E17" t="s">
        <v>12</v>
      </c>
      <c r="F17" t="s">
        <v>797</v>
      </c>
      <c r="G17" t="s">
        <v>53</v>
      </c>
      <c r="J17" t="s">
        <v>798</v>
      </c>
      <c r="K17" t="s">
        <v>63</v>
      </c>
    </row>
    <row r="18" spans="1:11" x14ac:dyDescent="0.25">
      <c r="A18" t="s">
        <v>847</v>
      </c>
      <c r="B18" t="s">
        <v>848</v>
      </c>
      <c r="C18" s="1">
        <v>513</v>
      </c>
      <c r="E18" t="s">
        <v>12</v>
      </c>
      <c r="F18" t="s">
        <v>696</v>
      </c>
      <c r="G18" t="s">
        <v>21</v>
      </c>
      <c r="H18" t="s">
        <v>30</v>
      </c>
      <c r="J18" t="s">
        <v>849</v>
      </c>
      <c r="K18" t="s">
        <v>18</v>
      </c>
    </row>
    <row r="19" spans="1:11" x14ac:dyDescent="0.25">
      <c r="A19" t="s">
        <v>1102</v>
      </c>
      <c r="B19" t="s">
        <v>40</v>
      </c>
      <c r="C19" s="1">
        <v>516</v>
      </c>
      <c r="E19" t="s">
        <v>12</v>
      </c>
      <c r="F19" t="s">
        <v>1103</v>
      </c>
      <c r="G19" t="s">
        <v>269</v>
      </c>
      <c r="J19" t="s">
        <v>1104</v>
      </c>
      <c r="K19" t="s">
        <v>63</v>
      </c>
    </row>
    <row r="20" spans="1:11" x14ac:dyDescent="0.25">
      <c r="A20" t="s">
        <v>669</v>
      </c>
      <c r="B20" t="s">
        <v>127</v>
      </c>
      <c r="C20" s="1">
        <v>563</v>
      </c>
      <c r="D20" t="s">
        <v>1265</v>
      </c>
      <c r="E20" t="s">
        <v>12</v>
      </c>
      <c r="F20" t="s">
        <v>670</v>
      </c>
      <c r="G20" t="s">
        <v>671</v>
      </c>
      <c r="J20" t="s">
        <v>672</v>
      </c>
      <c r="K20" t="s">
        <v>18</v>
      </c>
    </row>
    <row r="21" spans="1:11" x14ac:dyDescent="0.25">
      <c r="A21" t="s">
        <v>68</v>
      </c>
      <c r="B21" t="s">
        <v>11</v>
      </c>
      <c r="C21" s="1">
        <v>605</v>
      </c>
      <c r="D21" t="s">
        <v>1265</v>
      </c>
      <c r="E21" t="s">
        <v>12</v>
      </c>
      <c r="F21" t="s">
        <v>69</v>
      </c>
      <c r="G21" t="s">
        <v>70</v>
      </c>
      <c r="J21" t="s">
        <v>71</v>
      </c>
      <c r="K21" t="s">
        <v>63</v>
      </c>
    </row>
    <row r="22" spans="1:11" x14ac:dyDescent="0.25">
      <c r="A22" t="s">
        <v>136</v>
      </c>
      <c r="B22" t="s">
        <v>11</v>
      </c>
      <c r="C22" s="1">
        <v>569</v>
      </c>
      <c r="D22" t="s">
        <v>1265</v>
      </c>
      <c r="E22" t="s">
        <v>12</v>
      </c>
      <c r="F22" t="s">
        <v>137</v>
      </c>
      <c r="G22" t="s">
        <v>138</v>
      </c>
      <c r="J22" t="s">
        <v>139</v>
      </c>
      <c r="K22" t="s">
        <v>18</v>
      </c>
    </row>
    <row r="23" spans="1:11" x14ac:dyDescent="0.25">
      <c r="A23" t="s">
        <v>902</v>
      </c>
      <c r="B23" t="s">
        <v>11</v>
      </c>
      <c r="C23" s="1">
        <v>568</v>
      </c>
      <c r="D23" t="s">
        <v>1265</v>
      </c>
      <c r="E23" t="s">
        <v>12</v>
      </c>
      <c r="F23" t="s">
        <v>903</v>
      </c>
      <c r="G23" t="s">
        <v>294</v>
      </c>
      <c r="I23" t="s">
        <v>904</v>
      </c>
      <c r="J23" t="s">
        <v>905</v>
      </c>
      <c r="K23" t="s">
        <v>18</v>
      </c>
    </row>
    <row r="24" spans="1:11" x14ac:dyDescent="0.25">
      <c r="A24" t="s">
        <v>1036</v>
      </c>
      <c r="B24" t="s">
        <v>11</v>
      </c>
      <c r="C24" s="1">
        <v>573</v>
      </c>
      <c r="D24" t="s">
        <v>1265</v>
      </c>
      <c r="E24" t="s">
        <v>12</v>
      </c>
      <c r="F24" t="s">
        <v>1034</v>
      </c>
      <c r="G24" t="s">
        <v>294</v>
      </c>
      <c r="I24" t="s">
        <v>904</v>
      </c>
      <c r="J24" t="s">
        <v>1037</v>
      </c>
      <c r="K24" t="s">
        <v>63</v>
      </c>
    </row>
    <row r="25" spans="1:11" x14ac:dyDescent="0.25">
      <c r="A25" t="s">
        <v>1038</v>
      </c>
      <c r="B25" t="s">
        <v>11</v>
      </c>
      <c r="C25" s="1">
        <v>575</v>
      </c>
      <c r="E25" t="s">
        <v>12</v>
      </c>
      <c r="F25" t="s">
        <v>1034</v>
      </c>
      <c r="G25" t="s">
        <v>294</v>
      </c>
      <c r="I25" t="s">
        <v>904</v>
      </c>
      <c r="J25" t="s">
        <v>1039</v>
      </c>
      <c r="K25" t="s">
        <v>63</v>
      </c>
    </row>
    <row r="26" spans="1:11" x14ac:dyDescent="0.25">
      <c r="A26" t="s">
        <v>1063</v>
      </c>
      <c r="B26" t="s">
        <v>11</v>
      </c>
      <c r="C26" s="1">
        <v>567</v>
      </c>
      <c r="E26" t="s">
        <v>12</v>
      </c>
      <c r="F26" t="s">
        <v>1061</v>
      </c>
      <c r="G26" t="s">
        <v>294</v>
      </c>
      <c r="J26" t="s">
        <v>1064</v>
      </c>
      <c r="K26" t="s">
        <v>63</v>
      </c>
    </row>
    <row r="27" spans="1:11" x14ac:dyDescent="0.25">
      <c r="A27" t="s">
        <v>912</v>
      </c>
      <c r="B27" t="s">
        <v>11</v>
      </c>
      <c r="C27" s="1">
        <v>574</v>
      </c>
      <c r="E27" t="s">
        <v>12</v>
      </c>
      <c r="F27" t="s">
        <v>913</v>
      </c>
      <c r="G27" t="s">
        <v>294</v>
      </c>
      <c r="J27" t="s">
        <v>914</v>
      </c>
      <c r="K27" t="s">
        <v>18</v>
      </c>
    </row>
    <row r="28" spans="1:11" x14ac:dyDescent="0.25">
      <c r="A28" t="s">
        <v>1030</v>
      </c>
      <c r="B28" t="s">
        <v>11</v>
      </c>
      <c r="C28" s="1">
        <v>574</v>
      </c>
      <c r="E28" t="s">
        <v>12</v>
      </c>
      <c r="F28" t="s">
        <v>1031</v>
      </c>
      <c r="G28" t="s">
        <v>294</v>
      </c>
      <c r="J28" t="s">
        <v>1032</v>
      </c>
      <c r="K28" t="s">
        <v>18</v>
      </c>
    </row>
    <row r="29" spans="1:11" x14ac:dyDescent="0.25">
      <c r="A29" t="s">
        <v>1087</v>
      </c>
      <c r="B29" t="s">
        <v>11</v>
      </c>
      <c r="C29" s="1">
        <v>575</v>
      </c>
      <c r="E29" t="s">
        <v>12</v>
      </c>
      <c r="F29" t="s">
        <v>1088</v>
      </c>
      <c r="G29" t="s">
        <v>294</v>
      </c>
      <c r="J29" t="s">
        <v>1089</v>
      </c>
      <c r="K29" t="s">
        <v>18</v>
      </c>
    </row>
    <row r="30" spans="1:11" x14ac:dyDescent="0.25">
      <c r="A30" t="s">
        <v>1060</v>
      </c>
      <c r="B30" t="s">
        <v>11</v>
      </c>
      <c r="C30" s="1">
        <v>577</v>
      </c>
      <c r="E30" t="s">
        <v>12</v>
      </c>
      <c r="F30" t="s">
        <v>1061</v>
      </c>
      <c r="G30" t="s">
        <v>294</v>
      </c>
      <c r="J30" t="s">
        <v>1062</v>
      </c>
      <c r="K30" t="s">
        <v>63</v>
      </c>
    </row>
    <row r="31" spans="1:11" x14ac:dyDescent="0.25">
      <c r="A31" t="s">
        <v>755</v>
      </c>
      <c r="B31" t="s">
        <v>11</v>
      </c>
      <c r="C31" s="1">
        <v>569</v>
      </c>
      <c r="D31" t="s">
        <v>1265</v>
      </c>
      <c r="E31" t="s">
        <v>12</v>
      </c>
      <c r="F31" t="s">
        <v>756</v>
      </c>
      <c r="G31" t="s">
        <v>244</v>
      </c>
      <c r="J31" t="s">
        <v>757</v>
      </c>
      <c r="K31" t="s">
        <v>63</v>
      </c>
    </row>
    <row r="32" spans="1:11" x14ac:dyDescent="0.25">
      <c r="A32" t="s">
        <v>1225</v>
      </c>
      <c r="B32" t="s">
        <v>11</v>
      </c>
      <c r="C32" s="1">
        <v>567</v>
      </c>
      <c r="D32" t="s">
        <v>1265</v>
      </c>
      <c r="E32" t="s">
        <v>12</v>
      </c>
      <c r="F32" t="s">
        <v>65</v>
      </c>
      <c r="G32" t="s">
        <v>66</v>
      </c>
      <c r="J32" t="s">
        <v>1226</v>
      </c>
      <c r="K32" t="s">
        <v>63</v>
      </c>
    </row>
    <row r="33" spans="1:11" x14ac:dyDescent="0.25">
      <c r="A33" t="s">
        <v>64</v>
      </c>
      <c r="B33" t="s">
        <v>11</v>
      </c>
      <c r="C33" s="1">
        <v>576</v>
      </c>
      <c r="D33" t="s">
        <v>1265</v>
      </c>
      <c r="E33" t="s">
        <v>12</v>
      </c>
      <c r="F33" t="s">
        <v>65</v>
      </c>
      <c r="G33" t="s">
        <v>66</v>
      </c>
      <c r="J33" t="s">
        <v>67</v>
      </c>
      <c r="K33" t="s">
        <v>63</v>
      </c>
    </row>
    <row r="34" spans="1:11" x14ac:dyDescent="0.25">
      <c r="A34" t="s">
        <v>299</v>
      </c>
      <c r="B34" t="s">
        <v>114</v>
      </c>
      <c r="C34" s="1">
        <v>712</v>
      </c>
      <c r="E34" t="s">
        <v>12</v>
      </c>
      <c r="F34" t="s">
        <v>65</v>
      </c>
      <c r="G34" t="s">
        <v>66</v>
      </c>
      <c r="J34" t="s">
        <v>300</v>
      </c>
      <c r="K34" t="s">
        <v>18</v>
      </c>
    </row>
    <row r="35" spans="1:11" x14ac:dyDescent="0.25">
      <c r="A35" t="s">
        <v>509</v>
      </c>
      <c r="B35" t="s">
        <v>11</v>
      </c>
      <c r="C35" s="1">
        <v>547</v>
      </c>
      <c r="D35" t="s">
        <v>1265</v>
      </c>
      <c r="E35" t="s">
        <v>12</v>
      </c>
      <c r="F35" t="s">
        <v>510</v>
      </c>
      <c r="G35" t="s">
        <v>511</v>
      </c>
      <c r="J35" t="s">
        <v>512</v>
      </c>
      <c r="K35" t="s">
        <v>18</v>
      </c>
    </row>
    <row r="36" spans="1:11" x14ac:dyDescent="0.25">
      <c r="A36" t="s">
        <v>1242</v>
      </c>
      <c r="B36" t="s">
        <v>1243</v>
      </c>
      <c r="C36" s="1">
        <v>603</v>
      </c>
      <c r="E36" t="s">
        <v>12</v>
      </c>
      <c r="F36" t="s">
        <v>397</v>
      </c>
      <c r="G36" t="s">
        <v>398</v>
      </c>
      <c r="J36" t="s">
        <v>1244</v>
      </c>
      <c r="K36" t="s">
        <v>18</v>
      </c>
    </row>
    <row r="37" spans="1:11" x14ac:dyDescent="0.25">
      <c r="A37" t="s">
        <v>396</v>
      </c>
      <c r="B37" t="s">
        <v>11</v>
      </c>
      <c r="C37" s="1">
        <v>722</v>
      </c>
      <c r="D37" t="s">
        <v>1265</v>
      </c>
      <c r="E37" t="s">
        <v>12</v>
      </c>
      <c r="F37" t="s">
        <v>397</v>
      </c>
      <c r="G37" t="s">
        <v>398</v>
      </c>
      <c r="J37" t="s">
        <v>399</v>
      </c>
      <c r="K37" t="s">
        <v>18</v>
      </c>
    </row>
    <row r="38" spans="1:11" x14ac:dyDescent="0.25">
      <c r="A38" t="s">
        <v>570</v>
      </c>
      <c r="B38" t="s">
        <v>79</v>
      </c>
      <c r="C38" s="1">
        <v>722</v>
      </c>
      <c r="D38" t="s">
        <v>1265</v>
      </c>
      <c r="E38" t="s">
        <v>12</v>
      </c>
      <c r="F38" t="s">
        <v>571</v>
      </c>
      <c r="G38" t="s">
        <v>398</v>
      </c>
      <c r="J38" t="s">
        <v>572</v>
      </c>
      <c r="K38" t="s">
        <v>18</v>
      </c>
    </row>
    <row r="39" spans="1:11" x14ac:dyDescent="0.25">
      <c r="A39" t="s">
        <v>1245</v>
      </c>
      <c r="B39" t="s">
        <v>114</v>
      </c>
      <c r="C39" s="1">
        <v>738</v>
      </c>
      <c r="E39" t="s">
        <v>12</v>
      </c>
      <c r="F39" t="s">
        <v>397</v>
      </c>
      <c r="G39" t="s">
        <v>398</v>
      </c>
      <c r="J39" t="s">
        <v>1246</v>
      </c>
      <c r="K39" t="s">
        <v>18</v>
      </c>
    </row>
    <row r="40" spans="1:11" x14ac:dyDescent="0.25">
      <c r="A40" t="s">
        <v>559</v>
      </c>
      <c r="B40" t="s">
        <v>560</v>
      </c>
      <c r="C40" s="1">
        <v>585</v>
      </c>
      <c r="D40" t="s">
        <v>1265</v>
      </c>
      <c r="E40" t="s">
        <v>12</v>
      </c>
      <c r="F40" t="s">
        <v>542</v>
      </c>
      <c r="G40" t="s">
        <v>221</v>
      </c>
      <c r="I40" t="s">
        <v>543</v>
      </c>
      <c r="J40" t="s">
        <v>561</v>
      </c>
      <c r="K40" t="s">
        <v>18</v>
      </c>
    </row>
    <row r="41" spans="1:11" x14ac:dyDescent="0.25">
      <c r="A41" t="s">
        <v>541</v>
      </c>
      <c r="B41" t="s">
        <v>386</v>
      </c>
      <c r="C41" s="1">
        <v>736</v>
      </c>
      <c r="D41" t="s">
        <v>1265</v>
      </c>
      <c r="E41" t="s">
        <v>12</v>
      </c>
      <c r="F41" t="s">
        <v>542</v>
      </c>
      <c r="G41" t="s">
        <v>221</v>
      </c>
      <c r="I41" t="s">
        <v>543</v>
      </c>
      <c r="J41" t="s">
        <v>544</v>
      </c>
      <c r="K41" t="s">
        <v>18</v>
      </c>
    </row>
    <row r="42" spans="1:11" x14ac:dyDescent="0.25">
      <c r="A42" t="s">
        <v>1090</v>
      </c>
      <c r="B42" t="s">
        <v>11</v>
      </c>
      <c r="C42" s="1">
        <v>564</v>
      </c>
      <c r="E42" t="s">
        <v>12</v>
      </c>
      <c r="F42" t="s">
        <v>1091</v>
      </c>
      <c r="G42" t="s">
        <v>221</v>
      </c>
      <c r="J42" t="s">
        <v>1092</v>
      </c>
      <c r="K42" t="s">
        <v>63</v>
      </c>
    </row>
    <row r="43" spans="1:11" x14ac:dyDescent="0.25">
      <c r="A43" t="s">
        <v>715</v>
      </c>
      <c r="B43" t="s">
        <v>169</v>
      </c>
      <c r="C43" s="1">
        <v>567</v>
      </c>
      <c r="E43" t="s">
        <v>12</v>
      </c>
      <c r="F43" t="s">
        <v>716</v>
      </c>
      <c r="G43" t="s">
        <v>221</v>
      </c>
      <c r="J43" t="s">
        <v>717</v>
      </c>
      <c r="K43" t="s">
        <v>18</v>
      </c>
    </row>
    <row r="44" spans="1:11" x14ac:dyDescent="0.25">
      <c r="A44" t="s">
        <v>400</v>
      </c>
      <c r="B44" t="s">
        <v>11</v>
      </c>
      <c r="C44" s="1">
        <v>572</v>
      </c>
      <c r="E44" t="s">
        <v>12</v>
      </c>
      <c r="F44" t="s">
        <v>401</v>
      </c>
      <c r="G44" t="s">
        <v>221</v>
      </c>
      <c r="J44" t="s">
        <v>402</v>
      </c>
      <c r="K44" t="s">
        <v>18</v>
      </c>
    </row>
    <row r="45" spans="1:11" x14ac:dyDescent="0.25">
      <c r="A45" t="s">
        <v>801</v>
      </c>
      <c r="B45" t="s">
        <v>11</v>
      </c>
      <c r="C45" s="1">
        <v>572</v>
      </c>
      <c r="E45" t="s">
        <v>12</v>
      </c>
      <c r="F45" t="s">
        <v>802</v>
      </c>
      <c r="G45" t="s">
        <v>221</v>
      </c>
      <c r="J45" t="s">
        <v>803</v>
      </c>
      <c r="K45" t="s">
        <v>18</v>
      </c>
    </row>
    <row r="46" spans="1:11" x14ac:dyDescent="0.25">
      <c r="A46" t="s">
        <v>953</v>
      </c>
      <c r="B46" t="s">
        <v>11</v>
      </c>
      <c r="C46" s="1">
        <v>572</v>
      </c>
      <c r="E46" t="s">
        <v>12</v>
      </c>
      <c r="F46" t="s">
        <v>954</v>
      </c>
      <c r="G46" t="s">
        <v>221</v>
      </c>
      <c r="J46" t="s">
        <v>955</v>
      </c>
      <c r="K46" t="s">
        <v>18</v>
      </c>
    </row>
    <row r="47" spans="1:11" x14ac:dyDescent="0.25">
      <c r="A47" t="s">
        <v>410</v>
      </c>
      <c r="B47" t="s">
        <v>11</v>
      </c>
      <c r="C47" s="1">
        <v>575</v>
      </c>
      <c r="E47" t="s">
        <v>12</v>
      </c>
      <c r="F47" t="s">
        <v>401</v>
      </c>
      <c r="G47" t="s">
        <v>221</v>
      </c>
      <c r="J47" t="s">
        <v>411</v>
      </c>
      <c r="K47" t="s">
        <v>18</v>
      </c>
    </row>
    <row r="48" spans="1:11" x14ac:dyDescent="0.25">
      <c r="A48" t="s">
        <v>219</v>
      </c>
      <c r="B48" t="s">
        <v>11</v>
      </c>
      <c r="C48" s="1">
        <v>693</v>
      </c>
      <c r="E48" t="s">
        <v>12</v>
      </c>
      <c r="F48" t="s">
        <v>220</v>
      </c>
      <c r="G48" t="s">
        <v>221</v>
      </c>
      <c r="J48" t="s">
        <v>222</v>
      </c>
      <c r="K48" t="s">
        <v>18</v>
      </c>
    </row>
    <row r="49" spans="1:11" x14ac:dyDescent="0.25">
      <c r="A49" t="s">
        <v>406</v>
      </c>
      <c r="B49" t="s">
        <v>114</v>
      </c>
      <c r="C49" s="1">
        <v>726</v>
      </c>
      <c r="E49" t="s">
        <v>12</v>
      </c>
      <c r="F49" t="s">
        <v>401</v>
      </c>
      <c r="G49" t="s">
        <v>221</v>
      </c>
      <c r="J49" t="s">
        <v>407</v>
      </c>
      <c r="K49" t="s">
        <v>18</v>
      </c>
    </row>
    <row r="50" spans="1:11" x14ac:dyDescent="0.25">
      <c r="A50" t="s">
        <v>424</v>
      </c>
      <c r="B50" t="s">
        <v>114</v>
      </c>
      <c r="C50" s="1">
        <v>727</v>
      </c>
      <c r="E50" t="s">
        <v>12</v>
      </c>
      <c r="F50" t="s">
        <v>401</v>
      </c>
      <c r="G50" t="s">
        <v>221</v>
      </c>
      <c r="J50" t="s">
        <v>425</v>
      </c>
      <c r="K50" t="s">
        <v>18</v>
      </c>
    </row>
    <row r="51" spans="1:11" x14ac:dyDescent="0.25">
      <c r="A51" t="s">
        <v>685</v>
      </c>
      <c r="B51" t="s">
        <v>127</v>
      </c>
      <c r="C51" s="1">
        <v>557</v>
      </c>
      <c r="E51" t="s">
        <v>12</v>
      </c>
      <c r="F51" t="s">
        <v>686</v>
      </c>
      <c r="G51" t="s">
        <v>687</v>
      </c>
      <c r="J51" t="s">
        <v>688</v>
      </c>
      <c r="K51" t="s">
        <v>18</v>
      </c>
    </row>
    <row r="52" spans="1:11" x14ac:dyDescent="0.25">
      <c r="A52" t="s">
        <v>850</v>
      </c>
      <c r="B52" t="s">
        <v>127</v>
      </c>
      <c r="C52" s="1">
        <v>557</v>
      </c>
      <c r="D52" t="s">
        <v>1265</v>
      </c>
      <c r="E52" t="s">
        <v>12</v>
      </c>
      <c r="F52" t="s">
        <v>686</v>
      </c>
      <c r="G52" t="s">
        <v>687</v>
      </c>
      <c r="J52" t="s">
        <v>851</v>
      </c>
      <c r="K52" t="s">
        <v>18</v>
      </c>
    </row>
    <row r="53" spans="1:11" x14ac:dyDescent="0.25">
      <c r="A53" t="s">
        <v>1007</v>
      </c>
      <c r="B53" t="s">
        <v>169</v>
      </c>
      <c r="C53" s="1">
        <v>570</v>
      </c>
      <c r="E53" t="s">
        <v>12</v>
      </c>
      <c r="F53" t="s">
        <v>1008</v>
      </c>
      <c r="G53" t="s">
        <v>996</v>
      </c>
      <c r="J53" t="s">
        <v>1009</v>
      </c>
      <c r="K53" t="s">
        <v>18</v>
      </c>
    </row>
    <row r="54" spans="1:11" x14ac:dyDescent="0.25">
      <c r="A54" t="s">
        <v>994</v>
      </c>
      <c r="B54" t="s">
        <v>169</v>
      </c>
      <c r="C54" s="1">
        <v>606</v>
      </c>
      <c r="D54" t="s">
        <v>1265</v>
      </c>
      <c r="E54" t="s">
        <v>12</v>
      </c>
      <c r="F54" t="s">
        <v>995</v>
      </c>
      <c r="G54" t="s">
        <v>996</v>
      </c>
      <c r="J54" t="s">
        <v>997</v>
      </c>
      <c r="K54" t="s">
        <v>18</v>
      </c>
    </row>
    <row r="55" spans="1:11" x14ac:dyDescent="0.25">
      <c r="A55" t="s">
        <v>1018</v>
      </c>
      <c r="B55" t="s">
        <v>11</v>
      </c>
      <c r="C55" s="1">
        <v>619</v>
      </c>
      <c r="D55" t="s">
        <v>1265</v>
      </c>
      <c r="E55" t="s">
        <v>12</v>
      </c>
      <c r="F55" t="s">
        <v>1019</v>
      </c>
      <c r="G55" t="s">
        <v>1020</v>
      </c>
      <c r="J55" t="s">
        <v>1021</v>
      </c>
      <c r="K55" t="s">
        <v>18</v>
      </c>
    </row>
    <row r="56" spans="1:11" x14ac:dyDescent="0.25">
      <c r="A56" t="s">
        <v>177</v>
      </c>
      <c r="B56" t="s">
        <v>11</v>
      </c>
      <c r="C56" s="1">
        <v>571</v>
      </c>
      <c r="D56" t="s">
        <v>1265</v>
      </c>
      <c r="E56" t="s">
        <v>12</v>
      </c>
      <c r="F56" t="s">
        <v>178</v>
      </c>
      <c r="G56" t="s">
        <v>179</v>
      </c>
      <c r="J56" t="s">
        <v>180</v>
      </c>
      <c r="K56" t="s">
        <v>63</v>
      </c>
    </row>
    <row r="57" spans="1:11" x14ac:dyDescent="0.25">
      <c r="A57" t="s">
        <v>499</v>
      </c>
      <c r="B57" t="s">
        <v>79</v>
      </c>
      <c r="C57" s="1">
        <v>558</v>
      </c>
      <c r="E57" t="s">
        <v>12</v>
      </c>
      <c r="F57" t="s">
        <v>500</v>
      </c>
      <c r="G57" t="s">
        <v>454</v>
      </c>
      <c r="H57" t="s">
        <v>456</v>
      </c>
      <c r="I57" t="s">
        <v>501</v>
      </c>
      <c r="J57" t="s">
        <v>502</v>
      </c>
      <c r="K57" t="s">
        <v>63</v>
      </c>
    </row>
    <row r="58" spans="1:11" x14ac:dyDescent="0.25">
      <c r="A58" t="s">
        <v>1214</v>
      </c>
      <c r="B58" t="s">
        <v>11</v>
      </c>
      <c r="C58" s="1">
        <v>558</v>
      </c>
      <c r="D58" t="s">
        <v>1265</v>
      </c>
      <c r="E58" t="s">
        <v>12</v>
      </c>
      <c r="F58" t="s">
        <v>1215</v>
      </c>
      <c r="G58" t="s">
        <v>454</v>
      </c>
      <c r="H58" t="s">
        <v>456</v>
      </c>
      <c r="I58" t="s">
        <v>501</v>
      </c>
      <c r="J58" t="s">
        <v>1216</v>
      </c>
      <c r="K58" t="s">
        <v>63</v>
      </c>
    </row>
    <row r="59" spans="1:11" x14ac:dyDescent="0.25">
      <c r="A59" t="s">
        <v>451</v>
      </c>
      <c r="B59" t="s">
        <v>452</v>
      </c>
      <c r="C59" s="1">
        <v>564</v>
      </c>
      <c r="E59" t="s">
        <v>12</v>
      </c>
      <c r="F59" t="s">
        <v>453</v>
      </c>
      <c r="G59" t="s">
        <v>454</v>
      </c>
      <c r="H59" t="s">
        <v>456</v>
      </c>
      <c r="I59" t="s">
        <v>455</v>
      </c>
      <c r="J59" t="s">
        <v>457</v>
      </c>
      <c r="K59" t="s">
        <v>18</v>
      </c>
    </row>
    <row r="60" spans="1:11" x14ac:dyDescent="0.25">
      <c r="A60" t="s">
        <v>620</v>
      </c>
      <c r="B60" t="s">
        <v>349</v>
      </c>
      <c r="C60" s="1">
        <v>567</v>
      </c>
      <c r="D60" t="s">
        <v>1265</v>
      </c>
      <c r="E60" t="s">
        <v>12</v>
      </c>
      <c r="F60" t="s">
        <v>621</v>
      </c>
      <c r="G60" t="s">
        <v>454</v>
      </c>
      <c r="H60" t="s">
        <v>456</v>
      </c>
      <c r="I60" t="s">
        <v>622</v>
      </c>
      <c r="J60" t="s">
        <v>623</v>
      </c>
      <c r="K60" t="s">
        <v>18</v>
      </c>
    </row>
    <row r="61" spans="1:11" x14ac:dyDescent="0.25">
      <c r="A61" t="s">
        <v>584</v>
      </c>
      <c r="B61" t="s">
        <v>344</v>
      </c>
      <c r="C61" s="1">
        <v>718</v>
      </c>
      <c r="D61" t="s">
        <v>1265</v>
      </c>
      <c r="E61" t="s">
        <v>12</v>
      </c>
      <c r="F61" t="s">
        <v>237</v>
      </c>
      <c r="G61" t="s">
        <v>238</v>
      </c>
      <c r="H61" t="s">
        <v>240</v>
      </c>
      <c r="I61" t="s">
        <v>239</v>
      </c>
      <c r="J61" t="s">
        <v>585</v>
      </c>
      <c r="K61" t="s">
        <v>18</v>
      </c>
    </row>
    <row r="62" spans="1:11" x14ac:dyDescent="0.25">
      <c r="A62" t="s">
        <v>189</v>
      </c>
      <c r="B62" t="s">
        <v>11</v>
      </c>
      <c r="C62" s="1">
        <v>560</v>
      </c>
      <c r="D62" t="s">
        <v>1265</v>
      </c>
      <c r="E62" t="s">
        <v>12</v>
      </c>
      <c r="F62" t="s">
        <v>190</v>
      </c>
      <c r="G62" t="s">
        <v>142</v>
      </c>
      <c r="H62" t="s">
        <v>192</v>
      </c>
      <c r="I62" t="s">
        <v>191</v>
      </c>
      <c r="J62" t="s">
        <v>193</v>
      </c>
      <c r="K62" t="s">
        <v>18</v>
      </c>
    </row>
    <row r="63" spans="1:11" x14ac:dyDescent="0.25">
      <c r="A63" t="s">
        <v>1240</v>
      </c>
      <c r="B63" t="s">
        <v>550</v>
      </c>
      <c r="C63" s="1">
        <v>598</v>
      </c>
      <c r="D63" t="s">
        <v>1265</v>
      </c>
      <c r="E63" t="s">
        <v>12</v>
      </c>
      <c r="F63" t="s">
        <v>1234</v>
      </c>
      <c r="G63" t="s">
        <v>142</v>
      </c>
      <c r="H63" t="s">
        <v>192</v>
      </c>
      <c r="I63" t="s">
        <v>1235</v>
      </c>
      <c r="J63" t="s">
        <v>1241</v>
      </c>
      <c r="K63" t="s">
        <v>63</v>
      </c>
    </row>
    <row r="64" spans="1:11" x14ac:dyDescent="0.25">
      <c r="A64" t="s">
        <v>588</v>
      </c>
      <c r="B64" t="s">
        <v>11</v>
      </c>
      <c r="C64" s="1">
        <v>594</v>
      </c>
      <c r="E64" t="s">
        <v>12</v>
      </c>
      <c r="F64" t="s">
        <v>589</v>
      </c>
      <c r="G64" t="s">
        <v>142</v>
      </c>
      <c r="H64" t="s">
        <v>192</v>
      </c>
      <c r="I64" t="s">
        <v>590</v>
      </c>
      <c r="J64" t="s">
        <v>591</v>
      </c>
      <c r="K64" t="s">
        <v>18</v>
      </c>
    </row>
    <row r="65" spans="1:11" x14ac:dyDescent="0.25">
      <c r="A65" t="s">
        <v>140</v>
      </c>
      <c r="B65" t="s">
        <v>11</v>
      </c>
      <c r="C65" s="1">
        <v>594</v>
      </c>
      <c r="E65" t="s">
        <v>12</v>
      </c>
      <c r="F65" t="s">
        <v>141</v>
      </c>
      <c r="G65" t="s">
        <v>142</v>
      </c>
      <c r="J65" t="s">
        <v>143</v>
      </c>
      <c r="K65" t="s">
        <v>63</v>
      </c>
    </row>
    <row r="66" spans="1:11" x14ac:dyDescent="0.25">
      <c r="A66" t="s">
        <v>635</v>
      </c>
      <c r="B66" t="s">
        <v>11</v>
      </c>
      <c r="C66" s="1">
        <v>560</v>
      </c>
      <c r="D66" t="s">
        <v>1265</v>
      </c>
      <c r="E66" t="s">
        <v>12</v>
      </c>
      <c r="F66" t="s">
        <v>636</v>
      </c>
      <c r="G66" t="s">
        <v>269</v>
      </c>
      <c r="H66" t="s">
        <v>615</v>
      </c>
      <c r="I66" t="s">
        <v>614</v>
      </c>
      <c r="J66" t="s">
        <v>637</v>
      </c>
      <c r="K66" t="s">
        <v>63</v>
      </c>
    </row>
    <row r="67" spans="1:11" x14ac:dyDescent="0.25">
      <c r="A67" t="s">
        <v>612</v>
      </c>
      <c r="B67" t="s">
        <v>466</v>
      </c>
      <c r="C67" s="1">
        <v>565</v>
      </c>
      <c r="E67" t="s">
        <v>12</v>
      </c>
      <c r="F67" t="s">
        <v>613</v>
      </c>
      <c r="G67" t="s">
        <v>269</v>
      </c>
      <c r="H67" t="s">
        <v>615</v>
      </c>
      <c r="I67" t="s">
        <v>614</v>
      </c>
      <c r="J67" t="s">
        <v>616</v>
      </c>
      <c r="K67" t="s">
        <v>18</v>
      </c>
    </row>
    <row r="68" spans="1:11" x14ac:dyDescent="0.25">
      <c r="A68" t="s">
        <v>642</v>
      </c>
      <c r="B68" t="s">
        <v>11</v>
      </c>
      <c r="C68" s="1">
        <v>541</v>
      </c>
      <c r="D68" t="s">
        <v>1265</v>
      </c>
      <c r="E68" t="s">
        <v>12</v>
      </c>
      <c r="F68" t="s">
        <v>643</v>
      </c>
      <c r="G68" t="s">
        <v>269</v>
      </c>
      <c r="J68" t="s">
        <v>644</v>
      </c>
      <c r="K68" t="s">
        <v>63</v>
      </c>
    </row>
    <row r="69" spans="1:11" x14ac:dyDescent="0.25">
      <c r="A69" t="s">
        <v>909</v>
      </c>
      <c r="B69" t="s">
        <v>127</v>
      </c>
      <c r="C69" s="1">
        <v>541</v>
      </c>
      <c r="E69" t="s">
        <v>12</v>
      </c>
      <c r="F69" t="s">
        <v>910</v>
      </c>
      <c r="G69" t="s">
        <v>269</v>
      </c>
      <c r="J69" t="s">
        <v>911</v>
      </c>
      <c r="K69" t="s">
        <v>63</v>
      </c>
    </row>
    <row r="70" spans="1:11" x14ac:dyDescent="0.25">
      <c r="A70" t="s">
        <v>1096</v>
      </c>
      <c r="B70" t="s">
        <v>127</v>
      </c>
      <c r="C70" s="1">
        <v>542</v>
      </c>
      <c r="E70" t="s">
        <v>12</v>
      </c>
      <c r="F70" t="s">
        <v>1097</v>
      </c>
      <c r="G70" t="s">
        <v>269</v>
      </c>
      <c r="J70" t="s">
        <v>1098</v>
      </c>
      <c r="K70" t="s">
        <v>63</v>
      </c>
    </row>
    <row r="71" spans="1:11" x14ac:dyDescent="0.25">
      <c r="A71" t="s">
        <v>305</v>
      </c>
      <c r="B71" t="s">
        <v>11</v>
      </c>
      <c r="C71" s="1">
        <v>559</v>
      </c>
      <c r="E71" t="s">
        <v>12</v>
      </c>
      <c r="F71" t="s">
        <v>306</v>
      </c>
      <c r="G71" t="s">
        <v>269</v>
      </c>
      <c r="J71" t="s">
        <v>307</v>
      </c>
      <c r="K71" t="s">
        <v>63</v>
      </c>
    </row>
    <row r="72" spans="1:11" x14ac:dyDescent="0.25">
      <c r="A72" t="s">
        <v>689</v>
      </c>
      <c r="B72" t="s">
        <v>127</v>
      </c>
      <c r="C72" s="1">
        <v>559</v>
      </c>
      <c r="E72" t="s">
        <v>12</v>
      </c>
      <c r="F72" t="s">
        <v>690</v>
      </c>
      <c r="G72" t="s">
        <v>269</v>
      </c>
      <c r="J72" t="s">
        <v>691</v>
      </c>
      <c r="K72" t="s">
        <v>63</v>
      </c>
    </row>
    <row r="73" spans="1:11" x14ac:dyDescent="0.25">
      <c r="A73" t="s">
        <v>939</v>
      </c>
      <c r="B73" t="s">
        <v>127</v>
      </c>
      <c r="C73" s="1">
        <v>559</v>
      </c>
      <c r="E73" t="s">
        <v>12</v>
      </c>
      <c r="F73" t="s">
        <v>940</v>
      </c>
      <c r="G73" t="s">
        <v>269</v>
      </c>
      <c r="J73" t="s">
        <v>941</v>
      </c>
      <c r="K73" t="s">
        <v>63</v>
      </c>
    </row>
    <row r="74" spans="1:11" x14ac:dyDescent="0.25">
      <c r="A74" t="s">
        <v>1222</v>
      </c>
      <c r="B74" t="s">
        <v>452</v>
      </c>
      <c r="C74" s="1">
        <v>559</v>
      </c>
      <c r="E74" t="s">
        <v>12</v>
      </c>
      <c r="F74" t="s">
        <v>1223</v>
      </c>
      <c r="G74" t="s">
        <v>269</v>
      </c>
      <c r="J74" t="s">
        <v>1224</v>
      </c>
      <c r="K74" t="s">
        <v>18</v>
      </c>
    </row>
    <row r="75" spans="1:11" x14ac:dyDescent="0.25">
      <c r="A75" t="s">
        <v>267</v>
      </c>
      <c r="B75" t="s">
        <v>11</v>
      </c>
      <c r="C75" s="1">
        <v>560</v>
      </c>
      <c r="E75" t="s">
        <v>12</v>
      </c>
      <c r="F75" t="s">
        <v>268</v>
      </c>
      <c r="G75" t="s">
        <v>269</v>
      </c>
      <c r="J75" t="s">
        <v>270</v>
      </c>
      <c r="K75" t="s">
        <v>63</v>
      </c>
    </row>
    <row r="76" spans="1:11" x14ac:dyDescent="0.25">
      <c r="A76" t="s">
        <v>816</v>
      </c>
      <c r="B76" t="s">
        <v>127</v>
      </c>
      <c r="C76" s="1">
        <v>560</v>
      </c>
      <c r="E76" t="s">
        <v>12</v>
      </c>
      <c r="F76" t="s">
        <v>817</v>
      </c>
      <c r="G76" t="s">
        <v>269</v>
      </c>
      <c r="J76" t="s">
        <v>818</v>
      </c>
      <c r="K76" t="s">
        <v>18</v>
      </c>
    </row>
    <row r="77" spans="1:11" x14ac:dyDescent="0.25">
      <c r="A77" t="s">
        <v>1231</v>
      </c>
      <c r="B77" t="s">
        <v>452</v>
      </c>
      <c r="C77" s="1">
        <v>560</v>
      </c>
      <c r="E77" t="s">
        <v>12</v>
      </c>
      <c r="F77" t="s">
        <v>1223</v>
      </c>
      <c r="G77" t="s">
        <v>269</v>
      </c>
      <c r="J77" t="s">
        <v>1232</v>
      </c>
      <c r="K77" t="s">
        <v>63</v>
      </c>
    </row>
    <row r="78" spans="1:11" x14ac:dyDescent="0.25">
      <c r="A78" t="s">
        <v>1229</v>
      </c>
      <c r="B78" t="s">
        <v>452</v>
      </c>
      <c r="C78" s="1">
        <v>564</v>
      </c>
      <c r="E78" t="s">
        <v>12</v>
      </c>
      <c r="F78" t="s">
        <v>1223</v>
      </c>
      <c r="G78" t="s">
        <v>269</v>
      </c>
      <c r="J78" t="s">
        <v>1230</v>
      </c>
      <c r="K78" t="s">
        <v>18</v>
      </c>
    </row>
    <row r="79" spans="1:11" x14ac:dyDescent="0.25">
      <c r="A79" t="s">
        <v>154</v>
      </c>
      <c r="B79" t="s">
        <v>11</v>
      </c>
      <c r="C79" s="1">
        <v>580</v>
      </c>
      <c r="E79" t="s">
        <v>12</v>
      </c>
      <c r="F79" t="s">
        <v>59</v>
      </c>
      <c r="G79" t="s">
        <v>60</v>
      </c>
      <c r="H79" t="s">
        <v>61</v>
      </c>
      <c r="J79" t="s">
        <v>155</v>
      </c>
      <c r="K79" t="s">
        <v>63</v>
      </c>
    </row>
    <row r="80" spans="1:11" x14ac:dyDescent="0.25">
      <c r="A80" t="s">
        <v>281</v>
      </c>
      <c r="B80" t="s">
        <v>11</v>
      </c>
      <c r="C80" s="1">
        <v>580</v>
      </c>
      <c r="E80" t="s">
        <v>12</v>
      </c>
      <c r="F80" t="s">
        <v>59</v>
      </c>
      <c r="G80" t="s">
        <v>60</v>
      </c>
      <c r="H80" t="s">
        <v>61</v>
      </c>
      <c r="J80" t="s">
        <v>282</v>
      </c>
      <c r="K80" t="s">
        <v>63</v>
      </c>
    </row>
    <row r="81" spans="1:11" x14ac:dyDescent="0.25">
      <c r="A81" t="s">
        <v>58</v>
      </c>
      <c r="B81" t="s">
        <v>11</v>
      </c>
      <c r="C81" s="1">
        <v>582</v>
      </c>
      <c r="E81" t="s">
        <v>12</v>
      </c>
      <c r="F81" t="s">
        <v>59</v>
      </c>
      <c r="G81" t="s">
        <v>60</v>
      </c>
      <c r="H81" t="s">
        <v>61</v>
      </c>
      <c r="J81" t="s">
        <v>62</v>
      </c>
      <c r="K81" t="s">
        <v>63</v>
      </c>
    </row>
    <row r="82" spans="1:11" x14ac:dyDescent="0.25">
      <c r="A82" t="s">
        <v>156</v>
      </c>
      <c r="B82" t="s">
        <v>11</v>
      </c>
      <c r="C82" s="1">
        <v>582</v>
      </c>
      <c r="E82" t="s">
        <v>12</v>
      </c>
      <c r="F82" t="s">
        <v>59</v>
      </c>
      <c r="G82" t="s">
        <v>60</v>
      </c>
      <c r="H82" t="s">
        <v>61</v>
      </c>
      <c r="J82" t="s">
        <v>157</v>
      </c>
      <c r="K82" t="s">
        <v>63</v>
      </c>
    </row>
    <row r="83" spans="1:11" x14ac:dyDescent="0.25">
      <c r="A83" t="s">
        <v>158</v>
      </c>
      <c r="B83" t="s">
        <v>11</v>
      </c>
      <c r="C83" s="1">
        <v>585</v>
      </c>
      <c r="D83" t="s">
        <v>1265</v>
      </c>
      <c r="E83" t="s">
        <v>12</v>
      </c>
      <c r="F83" t="s">
        <v>59</v>
      </c>
      <c r="G83" t="s">
        <v>60</v>
      </c>
      <c r="H83" t="s">
        <v>61</v>
      </c>
      <c r="J83" t="s">
        <v>159</v>
      </c>
      <c r="K83" t="s">
        <v>18</v>
      </c>
    </row>
    <row r="84" spans="1:11" x14ac:dyDescent="0.25">
      <c r="A84" t="s">
        <v>75</v>
      </c>
      <c r="B84" t="s">
        <v>11</v>
      </c>
      <c r="C84" s="1">
        <v>590</v>
      </c>
      <c r="D84" t="s">
        <v>1265</v>
      </c>
      <c r="E84" t="s">
        <v>12</v>
      </c>
      <c r="F84" t="s">
        <v>76</v>
      </c>
      <c r="G84" t="s">
        <v>60</v>
      </c>
      <c r="H84" t="s">
        <v>61</v>
      </c>
      <c r="J84" t="s">
        <v>77</v>
      </c>
      <c r="K84" t="s">
        <v>63</v>
      </c>
    </row>
    <row r="85" spans="1:11" x14ac:dyDescent="0.25">
      <c r="A85" t="s">
        <v>896</v>
      </c>
      <c r="B85" t="s">
        <v>897</v>
      </c>
      <c r="C85" s="1">
        <v>565</v>
      </c>
      <c r="D85" t="s">
        <v>1265</v>
      </c>
      <c r="E85" t="s">
        <v>12</v>
      </c>
      <c r="F85" t="s">
        <v>865</v>
      </c>
      <c r="G85" t="s">
        <v>162</v>
      </c>
      <c r="H85" t="s">
        <v>867</v>
      </c>
      <c r="I85" t="s">
        <v>866</v>
      </c>
      <c r="J85" t="s">
        <v>898</v>
      </c>
      <c r="K85" t="s">
        <v>18</v>
      </c>
    </row>
    <row r="86" spans="1:11" x14ac:dyDescent="0.25">
      <c r="A86" t="s">
        <v>863</v>
      </c>
      <c r="B86" t="s">
        <v>864</v>
      </c>
      <c r="C86" s="1">
        <v>601</v>
      </c>
      <c r="E86" t="s">
        <v>12</v>
      </c>
      <c r="F86" t="s">
        <v>865</v>
      </c>
      <c r="G86" t="s">
        <v>162</v>
      </c>
      <c r="H86" t="s">
        <v>867</v>
      </c>
      <c r="I86" t="s">
        <v>866</v>
      </c>
      <c r="J86" t="s">
        <v>868</v>
      </c>
      <c r="K86" t="s">
        <v>18</v>
      </c>
    </row>
    <row r="87" spans="1:11" x14ac:dyDescent="0.25">
      <c r="A87" t="s">
        <v>198</v>
      </c>
      <c r="B87" t="s">
        <v>11</v>
      </c>
      <c r="C87" s="1">
        <v>570</v>
      </c>
      <c r="E87" t="s">
        <v>12</v>
      </c>
      <c r="F87" t="s">
        <v>199</v>
      </c>
      <c r="G87" t="s">
        <v>162</v>
      </c>
      <c r="J87" t="s">
        <v>200</v>
      </c>
      <c r="K87" t="s">
        <v>18</v>
      </c>
    </row>
    <row r="88" spans="1:11" x14ac:dyDescent="0.25">
      <c r="A88" t="s">
        <v>632</v>
      </c>
      <c r="B88" t="s">
        <v>11</v>
      </c>
      <c r="C88" s="1">
        <v>570</v>
      </c>
      <c r="E88" t="s">
        <v>12</v>
      </c>
      <c r="F88" t="s">
        <v>633</v>
      </c>
      <c r="G88" t="s">
        <v>162</v>
      </c>
      <c r="J88" t="s">
        <v>634</v>
      </c>
      <c r="K88" t="s">
        <v>18</v>
      </c>
    </row>
    <row r="89" spans="1:11" x14ac:dyDescent="0.25">
      <c r="A89" t="s">
        <v>869</v>
      </c>
      <c r="B89" t="s">
        <v>11</v>
      </c>
      <c r="C89" s="1">
        <v>570</v>
      </c>
      <c r="D89" t="s">
        <v>1265</v>
      </c>
      <c r="E89" t="s">
        <v>12</v>
      </c>
      <c r="F89" t="s">
        <v>199</v>
      </c>
      <c r="G89" t="s">
        <v>162</v>
      </c>
      <c r="J89" t="s">
        <v>870</v>
      </c>
      <c r="K89" t="s">
        <v>18</v>
      </c>
    </row>
    <row r="90" spans="1:11" x14ac:dyDescent="0.25">
      <c r="A90" t="s">
        <v>160</v>
      </c>
      <c r="B90" t="s">
        <v>11</v>
      </c>
      <c r="C90" s="1">
        <v>573</v>
      </c>
      <c r="E90" t="s">
        <v>12</v>
      </c>
      <c r="F90" t="s">
        <v>161</v>
      </c>
      <c r="G90" t="s">
        <v>162</v>
      </c>
      <c r="J90" t="s">
        <v>163</v>
      </c>
      <c r="K90" t="s">
        <v>18</v>
      </c>
    </row>
    <row r="91" spans="1:11" x14ac:dyDescent="0.25">
      <c r="A91" t="s">
        <v>887</v>
      </c>
      <c r="B91" t="s">
        <v>11</v>
      </c>
      <c r="C91" s="1">
        <v>573</v>
      </c>
      <c r="E91" t="s">
        <v>12</v>
      </c>
      <c r="F91" t="s">
        <v>199</v>
      </c>
      <c r="G91" t="s">
        <v>162</v>
      </c>
      <c r="J91" t="s">
        <v>888</v>
      </c>
      <c r="K91" t="s">
        <v>18</v>
      </c>
    </row>
    <row r="92" spans="1:11" x14ac:dyDescent="0.25">
      <c r="A92" t="s">
        <v>892</v>
      </c>
      <c r="B92" t="s">
        <v>11</v>
      </c>
      <c r="C92" s="1">
        <v>616</v>
      </c>
      <c r="E92" t="s">
        <v>12</v>
      </c>
      <c r="F92" t="s">
        <v>199</v>
      </c>
      <c r="G92" t="s">
        <v>162</v>
      </c>
      <c r="J92" t="s">
        <v>893</v>
      </c>
      <c r="K92" t="s">
        <v>18</v>
      </c>
    </row>
    <row r="93" spans="1:11" x14ac:dyDescent="0.25">
      <c r="A93" t="s">
        <v>881</v>
      </c>
      <c r="B93" t="s">
        <v>11</v>
      </c>
      <c r="C93" s="1">
        <v>678</v>
      </c>
      <c r="E93" t="s">
        <v>12</v>
      </c>
      <c r="F93" t="s">
        <v>199</v>
      </c>
      <c r="G93" t="s">
        <v>162</v>
      </c>
      <c r="J93" t="s">
        <v>882</v>
      </c>
      <c r="K93" t="s">
        <v>18</v>
      </c>
    </row>
    <row r="94" spans="1:11" x14ac:dyDescent="0.25">
      <c r="A94" t="s">
        <v>296</v>
      </c>
      <c r="B94" t="s">
        <v>11</v>
      </c>
      <c r="C94" s="1">
        <v>681</v>
      </c>
      <c r="E94" t="s">
        <v>12</v>
      </c>
      <c r="F94" t="s">
        <v>297</v>
      </c>
      <c r="G94" t="s">
        <v>162</v>
      </c>
      <c r="J94" t="s">
        <v>298</v>
      </c>
      <c r="K94" t="s">
        <v>18</v>
      </c>
    </row>
    <row r="95" spans="1:11" x14ac:dyDescent="0.25">
      <c r="A95" t="s">
        <v>216</v>
      </c>
      <c r="B95" t="s">
        <v>11</v>
      </c>
      <c r="C95" s="1">
        <v>697</v>
      </c>
      <c r="E95" t="s">
        <v>12</v>
      </c>
      <c r="F95" t="s">
        <v>217</v>
      </c>
      <c r="G95" t="s">
        <v>162</v>
      </c>
      <c r="J95" t="s">
        <v>218</v>
      </c>
      <c r="K95" t="s">
        <v>18</v>
      </c>
    </row>
    <row r="96" spans="1:11" x14ac:dyDescent="0.25">
      <c r="A96" t="s">
        <v>861</v>
      </c>
      <c r="B96" t="s">
        <v>114</v>
      </c>
      <c r="C96" s="1">
        <v>709</v>
      </c>
      <c r="E96" t="s">
        <v>12</v>
      </c>
      <c r="F96" t="s">
        <v>199</v>
      </c>
      <c r="G96" t="s">
        <v>162</v>
      </c>
      <c r="J96" t="s">
        <v>862</v>
      </c>
      <c r="K96" t="s">
        <v>18</v>
      </c>
    </row>
    <row r="97" spans="1:11" x14ac:dyDescent="0.25">
      <c r="A97" t="s">
        <v>971</v>
      </c>
      <c r="B97" t="s">
        <v>666</v>
      </c>
      <c r="C97" s="1">
        <v>710</v>
      </c>
      <c r="E97" t="s">
        <v>12</v>
      </c>
      <c r="F97" t="s">
        <v>972</v>
      </c>
      <c r="G97" t="s">
        <v>162</v>
      </c>
      <c r="J97" t="s">
        <v>973</v>
      </c>
      <c r="K97" t="s">
        <v>18</v>
      </c>
    </row>
    <row r="98" spans="1:11" x14ac:dyDescent="0.25">
      <c r="A98" t="s">
        <v>841</v>
      </c>
      <c r="B98" t="s">
        <v>114</v>
      </c>
      <c r="C98" s="1">
        <v>740</v>
      </c>
      <c r="E98" t="s">
        <v>12</v>
      </c>
      <c r="F98" t="s">
        <v>842</v>
      </c>
      <c r="G98" t="s">
        <v>162</v>
      </c>
      <c r="J98" t="s">
        <v>843</v>
      </c>
      <c r="K98" t="s">
        <v>18</v>
      </c>
    </row>
    <row r="99" spans="1:11" x14ac:dyDescent="0.25">
      <c r="A99" t="s">
        <v>822</v>
      </c>
      <c r="B99" t="s">
        <v>823</v>
      </c>
      <c r="C99" s="1">
        <v>684</v>
      </c>
      <c r="D99" t="s">
        <v>1265</v>
      </c>
      <c r="E99" t="s">
        <v>12</v>
      </c>
      <c r="F99" t="s">
        <v>824</v>
      </c>
      <c r="G99" t="s">
        <v>21</v>
      </c>
      <c r="H99" t="s">
        <v>579</v>
      </c>
      <c r="I99" t="s">
        <v>578</v>
      </c>
      <c r="J99" t="s">
        <v>825</v>
      </c>
      <c r="K99" t="s">
        <v>18</v>
      </c>
    </row>
    <row r="100" spans="1:11" x14ac:dyDescent="0.25">
      <c r="A100" t="s">
        <v>1075</v>
      </c>
      <c r="B100" t="s">
        <v>40</v>
      </c>
      <c r="C100" s="1">
        <v>541</v>
      </c>
      <c r="E100" t="s">
        <v>12</v>
      </c>
      <c r="F100" t="s">
        <v>1076</v>
      </c>
      <c r="G100" t="s">
        <v>21</v>
      </c>
      <c r="H100" t="s">
        <v>579</v>
      </c>
      <c r="J100" t="s">
        <v>1077</v>
      </c>
      <c r="K100" t="s">
        <v>18</v>
      </c>
    </row>
    <row r="101" spans="1:11" x14ac:dyDescent="0.25">
      <c r="A101" t="s">
        <v>1256</v>
      </c>
      <c r="B101" t="s">
        <v>40</v>
      </c>
      <c r="C101" s="1">
        <v>551</v>
      </c>
      <c r="E101" t="s">
        <v>12</v>
      </c>
      <c r="F101" t="s">
        <v>1076</v>
      </c>
      <c r="G101" t="s">
        <v>21</v>
      </c>
      <c r="H101" t="s">
        <v>579</v>
      </c>
      <c r="J101" t="s">
        <v>1257</v>
      </c>
      <c r="K101" t="s">
        <v>18</v>
      </c>
    </row>
    <row r="102" spans="1:11" x14ac:dyDescent="0.25">
      <c r="A102" t="s">
        <v>231</v>
      </c>
      <c r="B102" t="s">
        <v>232</v>
      </c>
      <c r="C102" s="1">
        <v>593</v>
      </c>
      <c r="D102" t="s">
        <v>1265</v>
      </c>
      <c r="E102" t="s">
        <v>12</v>
      </c>
      <c r="F102" t="s">
        <v>233</v>
      </c>
      <c r="G102" t="s">
        <v>21</v>
      </c>
      <c r="H102" t="s">
        <v>30</v>
      </c>
      <c r="I102" t="s">
        <v>234</v>
      </c>
      <c r="J102" t="s">
        <v>235</v>
      </c>
      <c r="K102" t="s">
        <v>18</v>
      </c>
    </row>
    <row r="103" spans="1:11" x14ac:dyDescent="0.25">
      <c r="A103" t="s">
        <v>1055</v>
      </c>
      <c r="B103" t="s">
        <v>227</v>
      </c>
      <c r="C103" s="1">
        <v>568</v>
      </c>
      <c r="D103" t="s">
        <v>1265</v>
      </c>
      <c r="E103" t="s">
        <v>12</v>
      </c>
      <c r="F103" t="s">
        <v>228</v>
      </c>
      <c r="G103" t="s">
        <v>21</v>
      </c>
      <c r="H103" t="s">
        <v>30</v>
      </c>
      <c r="I103" t="s">
        <v>229</v>
      </c>
      <c r="J103" t="s">
        <v>1056</v>
      </c>
      <c r="K103" t="s">
        <v>63</v>
      </c>
    </row>
    <row r="104" spans="1:11" x14ac:dyDescent="0.25">
      <c r="A104" t="s">
        <v>226</v>
      </c>
      <c r="B104" t="s">
        <v>227</v>
      </c>
      <c r="C104" s="1">
        <v>582</v>
      </c>
      <c r="E104" t="s">
        <v>12</v>
      </c>
      <c r="F104" t="s">
        <v>228</v>
      </c>
      <c r="G104" t="s">
        <v>21</v>
      </c>
      <c r="H104" t="s">
        <v>30</v>
      </c>
      <c r="I104" t="s">
        <v>229</v>
      </c>
      <c r="J104" t="s">
        <v>230</v>
      </c>
      <c r="K104" t="s">
        <v>18</v>
      </c>
    </row>
    <row r="105" spans="1:11" x14ac:dyDescent="0.25">
      <c r="A105" t="s">
        <v>718</v>
      </c>
      <c r="B105" t="s">
        <v>169</v>
      </c>
      <c r="C105" s="1">
        <v>618</v>
      </c>
      <c r="E105" t="s">
        <v>12</v>
      </c>
      <c r="F105" t="s">
        <v>712</v>
      </c>
      <c r="G105" t="s">
        <v>21</v>
      </c>
      <c r="H105" t="s">
        <v>30</v>
      </c>
      <c r="I105" t="s">
        <v>713</v>
      </c>
      <c r="J105" t="s">
        <v>719</v>
      </c>
      <c r="K105" t="s">
        <v>18</v>
      </c>
    </row>
    <row r="106" spans="1:11" x14ac:dyDescent="0.25">
      <c r="A106" t="s">
        <v>382</v>
      </c>
      <c r="B106" t="s">
        <v>232</v>
      </c>
      <c r="C106" s="1">
        <v>570</v>
      </c>
      <c r="E106" t="s">
        <v>12</v>
      </c>
      <c r="F106" t="s">
        <v>383</v>
      </c>
      <c r="G106" t="s">
        <v>21</v>
      </c>
      <c r="H106" t="s">
        <v>30</v>
      </c>
      <c r="I106" t="s">
        <v>29</v>
      </c>
      <c r="J106" t="s">
        <v>384</v>
      </c>
      <c r="K106" t="s">
        <v>18</v>
      </c>
    </row>
    <row r="107" spans="1:11" x14ac:dyDescent="0.25">
      <c r="A107" t="s">
        <v>496</v>
      </c>
      <c r="B107" t="s">
        <v>79</v>
      </c>
      <c r="C107" s="1">
        <v>572</v>
      </c>
      <c r="E107" t="s">
        <v>12</v>
      </c>
      <c r="F107" t="s">
        <v>497</v>
      </c>
      <c r="G107" t="s">
        <v>21</v>
      </c>
      <c r="H107" t="s">
        <v>30</v>
      </c>
      <c r="I107" t="s">
        <v>29</v>
      </c>
      <c r="J107" t="s">
        <v>498</v>
      </c>
      <c r="K107" t="s">
        <v>18</v>
      </c>
    </row>
    <row r="108" spans="1:11" x14ac:dyDescent="0.25">
      <c r="A108" t="s">
        <v>1129</v>
      </c>
      <c r="B108" t="s">
        <v>79</v>
      </c>
      <c r="C108" s="1">
        <v>574</v>
      </c>
      <c r="E108" t="s">
        <v>12</v>
      </c>
      <c r="F108" t="s">
        <v>1130</v>
      </c>
      <c r="G108" t="s">
        <v>21</v>
      </c>
      <c r="H108" t="s">
        <v>30</v>
      </c>
      <c r="I108" t="s">
        <v>29</v>
      </c>
      <c r="J108" t="s">
        <v>1131</v>
      </c>
      <c r="K108" t="s">
        <v>18</v>
      </c>
    </row>
    <row r="109" spans="1:11" x14ac:dyDescent="0.25">
      <c r="A109" t="s">
        <v>26</v>
      </c>
      <c r="B109" t="s">
        <v>27</v>
      </c>
      <c r="C109" s="1">
        <v>589</v>
      </c>
      <c r="E109" t="s">
        <v>12</v>
      </c>
      <c r="F109" t="s">
        <v>28</v>
      </c>
      <c r="G109" t="s">
        <v>21</v>
      </c>
      <c r="H109" t="s">
        <v>30</v>
      </c>
      <c r="I109" t="s">
        <v>29</v>
      </c>
      <c r="J109" t="s">
        <v>31</v>
      </c>
      <c r="K109" t="s">
        <v>18</v>
      </c>
    </row>
    <row r="110" spans="1:11" x14ac:dyDescent="0.25">
      <c r="A110" t="s">
        <v>98</v>
      </c>
      <c r="B110" t="s">
        <v>99</v>
      </c>
      <c r="C110" s="1">
        <v>589</v>
      </c>
      <c r="E110" t="s">
        <v>12</v>
      </c>
      <c r="F110" t="s">
        <v>100</v>
      </c>
      <c r="G110" t="s">
        <v>21</v>
      </c>
      <c r="H110" t="s">
        <v>30</v>
      </c>
      <c r="I110" t="s">
        <v>29</v>
      </c>
      <c r="J110" t="s">
        <v>101</v>
      </c>
      <c r="K110" t="s">
        <v>18</v>
      </c>
    </row>
    <row r="111" spans="1:11" x14ac:dyDescent="0.25">
      <c r="A111" t="s">
        <v>353</v>
      </c>
      <c r="B111" t="s">
        <v>232</v>
      </c>
      <c r="C111" s="1">
        <v>589</v>
      </c>
      <c r="E111" t="s">
        <v>12</v>
      </c>
      <c r="F111" t="s">
        <v>354</v>
      </c>
      <c r="G111" t="s">
        <v>21</v>
      </c>
      <c r="H111" t="s">
        <v>30</v>
      </c>
      <c r="I111" t="s">
        <v>29</v>
      </c>
      <c r="J111" t="s">
        <v>355</v>
      </c>
      <c r="K111" t="s">
        <v>18</v>
      </c>
    </row>
    <row r="112" spans="1:11" x14ac:dyDescent="0.25">
      <c r="A112" t="s">
        <v>416</v>
      </c>
      <c r="B112" t="s">
        <v>79</v>
      </c>
      <c r="C112" s="1">
        <v>589</v>
      </c>
      <c r="E112" t="s">
        <v>12</v>
      </c>
      <c r="F112" t="s">
        <v>417</v>
      </c>
      <c r="G112" t="s">
        <v>21</v>
      </c>
      <c r="H112" t="s">
        <v>30</v>
      </c>
      <c r="I112" t="s">
        <v>29</v>
      </c>
      <c r="J112" t="s">
        <v>418</v>
      </c>
      <c r="K112" t="s">
        <v>18</v>
      </c>
    </row>
    <row r="113" spans="1:11" x14ac:dyDescent="0.25">
      <c r="A113" t="s">
        <v>692</v>
      </c>
      <c r="B113" t="s">
        <v>79</v>
      </c>
      <c r="C113" s="1">
        <v>589</v>
      </c>
      <c r="E113" t="s">
        <v>12</v>
      </c>
      <c r="F113" t="s">
        <v>693</v>
      </c>
      <c r="G113" t="s">
        <v>21</v>
      </c>
      <c r="H113" t="s">
        <v>30</v>
      </c>
      <c r="I113" t="s">
        <v>29</v>
      </c>
      <c r="J113" t="s">
        <v>694</v>
      </c>
      <c r="K113" t="s">
        <v>18</v>
      </c>
    </row>
    <row r="114" spans="1:11" x14ac:dyDescent="0.25">
      <c r="A114" t="s">
        <v>777</v>
      </c>
      <c r="B114" t="s">
        <v>232</v>
      </c>
      <c r="C114" s="1">
        <v>589</v>
      </c>
      <c r="D114" t="s">
        <v>1265</v>
      </c>
      <c r="E114" t="s">
        <v>12</v>
      </c>
      <c r="F114" t="s">
        <v>778</v>
      </c>
      <c r="G114" t="s">
        <v>21</v>
      </c>
      <c r="H114" t="s">
        <v>30</v>
      </c>
      <c r="I114" t="s">
        <v>29</v>
      </c>
      <c r="J114" t="s">
        <v>779</v>
      </c>
      <c r="K114" t="s">
        <v>18</v>
      </c>
    </row>
    <row r="115" spans="1:11" x14ac:dyDescent="0.25">
      <c r="A115" t="s">
        <v>835</v>
      </c>
      <c r="B115" t="s">
        <v>79</v>
      </c>
      <c r="C115" s="1">
        <v>589</v>
      </c>
      <c r="E115" t="s">
        <v>12</v>
      </c>
      <c r="F115" t="s">
        <v>836</v>
      </c>
      <c r="G115" t="s">
        <v>21</v>
      </c>
      <c r="H115" t="s">
        <v>30</v>
      </c>
      <c r="I115" t="s">
        <v>29</v>
      </c>
      <c r="J115" t="s">
        <v>837</v>
      </c>
      <c r="K115" t="s">
        <v>18</v>
      </c>
    </row>
    <row r="116" spans="1:11" x14ac:dyDescent="0.25">
      <c r="A116" t="s">
        <v>1126</v>
      </c>
      <c r="B116" t="s">
        <v>79</v>
      </c>
      <c r="C116" s="1">
        <v>589</v>
      </c>
      <c r="E116" t="s">
        <v>12</v>
      </c>
      <c r="F116" t="s">
        <v>1127</v>
      </c>
      <c r="G116" t="s">
        <v>21</v>
      </c>
      <c r="H116" t="s">
        <v>30</v>
      </c>
      <c r="I116" t="s">
        <v>29</v>
      </c>
      <c r="J116" t="s">
        <v>1128</v>
      </c>
      <c r="K116" t="s">
        <v>18</v>
      </c>
    </row>
    <row r="117" spans="1:11" x14ac:dyDescent="0.25">
      <c r="A117" t="s">
        <v>1080</v>
      </c>
      <c r="B117" t="s">
        <v>169</v>
      </c>
      <c r="C117" s="1">
        <v>591</v>
      </c>
      <c r="E117" t="s">
        <v>12</v>
      </c>
      <c r="F117" t="s">
        <v>1081</v>
      </c>
      <c r="G117" t="s">
        <v>21</v>
      </c>
      <c r="H117" t="s">
        <v>30</v>
      </c>
      <c r="I117" t="s">
        <v>1082</v>
      </c>
      <c r="J117" t="s">
        <v>1083</v>
      </c>
      <c r="K117" t="s">
        <v>18</v>
      </c>
    </row>
    <row r="118" spans="1:11" x14ac:dyDescent="0.25">
      <c r="A118" t="s">
        <v>603</v>
      </c>
      <c r="B118" t="s">
        <v>169</v>
      </c>
      <c r="C118" s="1">
        <v>567</v>
      </c>
      <c r="E118" t="s">
        <v>12</v>
      </c>
      <c r="F118" t="s">
        <v>604</v>
      </c>
      <c r="G118" t="s">
        <v>21</v>
      </c>
      <c r="H118" t="s">
        <v>30</v>
      </c>
      <c r="I118" t="s">
        <v>605</v>
      </c>
      <c r="J118" t="s">
        <v>606</v>
      </c>
      <c r="K118" t="s">
        <v>18</v>
      </c>
    </row>
    <row r="119" spans="1:11" x14ac:dyDescent="0.25">
      <c r="A119" t="s">
        <v>852</v>
      </c>
      <c r="B119" t="s">
        <v>232</v>
      </c>
      <c r="C119" s="1">
        <v>578</v>
      </c>
      <c r="E119" t="s">
        <v>12</v>
      </c>
      <c r="F119" t="s">
        <v>696</v>
      </c>
      <c r="G119" t="s">
        <v>21</v>
      </c>
      <c r="H119" t="s">
        <v>30</v>
      </c>
      <c r="J119" t="s">
        <v>853</v>
      </c>
      <c r="K119" t="s">
        <v>18</v>
      </c>
    </row>
    <row r="120" spans="1:11" x14ac:dyDescent="0.25">
      <c r="A120" t="s">
        <v>695</v>
      </c>
      <c r="B120" t="s">
        <v>232</v>
      </c>
      <c r="C120" s="1">
        <v>591</v>
      </c>
      <c r="E120" t="s">
        <v>12</v>
      </c>
      <c r="F120" t="s">
        <v>696</v>
      </c>
      <c r="G120" t="s">
        <v>21</v>
      </c>
      <c r="H120" t="s">
        <v>30</v>
      </c>
      <c r="J120" t="s">
        <v>697</v>
      </c>
      <c r="K120" t="s">
        <v>18</v>
      </c>
    </row>
    <row r="121" spans="1:11" x14ac:dyDescent="0.25">
      <c r="A121" t="s">
        <v>775</v>
      </c>
      <c r="B121" t="s">
        <v>127</v>
      </c>
      <c r="C121" s="1">
        <v>563</v>
      </c>
      <c r="E121" t="s">
        <v>12</v>
      </c>
      <c r="F121" t="s">
        <v>48</v>
      </c>
      <c r="G121" t="s">
        <v>21</v>
      </c>
      <c r="J121" t="s">
        <v>776</v>
      </c>
      <c r="K121" t="s">
        <v>63</v>
      </c>
    </row>
    <row r="122" spans="1:11" x14ac:dyDescent="0.25">
      <c r="A122" t="s">
        <v>1002</v>
      </c>
      <c r="B122" t="s">
        <v>11</v>
      </c>
      <c r="C122" s="1">
        <v>565</v>
      </c>
      <c r="E122" t="s">
        <v>12</v>
      </c>
      <c r="F122" t="s">
        <v>48</v>
      </c>
      <c r="G122" t="s">
        <v>21</v>
      </c>
      <c r="J122" t="s">
        <v>1003</v>
      </c>
      <c r="K122" t="s">
        <v>18</v>
      </c>
    </row>
    <row r="123" spans="1:11" x14ac:dyDescent="0.25">
      <c r="A123" t="s">
        <v>764</v>
      </c>
      <c r="B123" t="s">
        <v>232</v>
      </c>
      <c r="C123" s="1">
        <v>567</v>
      </c>
      <c r="E123" t="s">
        <v>12</v>
      </c>
      <c r="F123" t="s">
        <v>48</v>
      </c>
      <c r="G123" t="s">
        <v>21</v>
      </c>
      <c r="J123" t="s">
        <v>765</v>
      </c>
      <c r="K123" t="s">
        <v>63</v>
      </c>
    </row>
    <row r="124" spans="1:11" x14ac:dyDescent="0.25">
      <c r="A124" t="s">
        <v>773</v>
      </c>
      <c r="B124" t="s">
        <v>127</v>
      </c>
      <c r="C124" s="1">
        <v>568</v>
      </c>
      <c r="E124" t="s">
        <v>12</v>
      </c>
      <c r="F124" t="s">
        <v>48</v>
      </c>
      <c r="G124" t="s">
        <v>21</v>
      </c>
      <c r="J124" t="s">
        <v>774</v>
      </c>
      <c r="K124" t="s">
        <v>63</v>
      </c>
    </row>
    <row r="125" spans="1:11" x14ac:dyDescent="0.25">
      <c r="A125" t="s">
        <v>937</v>
      </c>
      <c r="B125" t="s">
        <v>11</v>
      </c>
      <c r="C125" s="1">
        <v>569</v>
      </c>
      <c r="E125" t="s">
        <v>12</v>
      </c>
      <c r="F125" t="s">
        <v>48</v>
      </c>
      <c r="G125" t="s">
        <v>21</v>
      </c>
      <c r="J125" t="s">
        <v>938</v>
      </c>
      <c r="K125" t="s">
        <v>63</v>
      </c>
    </row>
    <row r="126" spans="1:11" x14ac:dyDescent="0.25">
      <c r="A126" t="s">
        <v>463</v>
      </c>
      <c r="B126" t="s">
        <v>169</v>
      </c>
      <c r="C126" s="1">
        <v>570</v>
      </c>
      <c r="E126" t="s">
        <v>12</v>
      </c>
      <c r="F126" t="s">
        <v>48</v>
      </c>
      <c r="G126" t="s">
        <v>21</v>
      </c>
      <c r="J126" t="s">
        <v>464</v>
      </c>
      <c r="K126" t="s">
        <v>18</v>
      </c>
    </row>
    <row r="127" spans="1:11" x14ac:dyDescent="0.25">
      <c r="A127" t="s">
        <v>1258</v>
      </c>
      <c r="B127" t="s">
        <v>666</v>
      </c>
      <c r="C127" s="1">
        <v>571</v>
      </c>
      <c r="E127" t="s">
        <v>12</v>
      </c>
      <c r="F127" t="s">
        <v>1259</v>
      </c>
      <c r="G127" t="s">
        <v>21</v>
      </c>
      <c r="J127" t="s">
        <v>1260</v>
      </c>
      <c r="K127" t="s">
        <v>18</v>
      </c>
    </row>
    <row r="128" spans="1:11" x14ac:dyDescent="0.25">
      <c r="A128" t="s">
        <v>918</v>
      </c>
      <c r="B128" t="s">
        <v>11</v>
      </c>
      <c r="C128" s="1">
        <v>572</v>
      </c>
      <c r="E128" t="s">
        <v>12</v>
      </c>
      <c r="F128" t="s">
        <v>919</v>
      </c>
      <c r="G128" t="s">
        <v>21</v>
      </c>
      <c r="J128" t="s">
        <v>920</v>
      </c>
      <c r="K128" t="s">
        <v>18</v>
      </c>
    </row>
    <row r="129" spans="1:11" x14ac:dyDescent="0.25">
      <c r="A129" t="s">
        <v>19</v>
      </c>
      <c r="B129" t="s">
        <v>11</v>
      </c>
      <c r="C129" s="1">
        <v>573</v>
      </c>
      <c r="E129" t="s">
        <v>12</v>
      </c>
      <c r="F129" t="s">
        <v>20</v>
      </c>
      <c r="G129" t="s">
        <v>21</v>
      </c>
      <c r="J129" t="s">
        <v>22</v>
      </c>
      <c r="K129" t="s">
        <v>18</v>
      </c>
    </row>
    <row r="130" spans="1:11" x14ac:dyDescent="0.25">
      <c r="A130" t="s">
        <v>23</v>
      </c>
      <c r="B130" t="s">
        <v>11</v>
      </c>
      <c r="C130" s="1">
        <v>573</v>
      </c>
      <c r="E130" t="s">
        <v>12</v>
      </c>
      <c r="F130" t="s">
        <v>24</v>
      </c>
      <c r="G130" t="s">
        <v>21</v>
      </c>
      <c r="J130" t="s">
        <v>25</v>
      </c>
      <c r="K130" t="s">
        <v>18</v>
      </c>
    </row>
    <row r="131" spans="1:11" x14ac:dyDescent="0.25">
      <c r="A131" t="s">
        <v>1117</v>
      </c>
      <c r="B131" t="s">
        <v>11</v>
      </c>
      <c r="C131" s="1">
        <v>576</v>
      </c>
      <c r="E131" t="s">
        <v>12</v>
      </c>
      <c r="F131" t="s">
        <v>1118</v>
      </c>
      <c r="G131" t="s">
        <v>21</v>
      </c>
      <c r="J131" t="s">
        <v>1119</v>
      </c>
      <c r="K131" t="s">
        <v>18</v>
      </c>
    </row>
    <row r="132" spans="1:11" x14ac:dyDescent="0.25">
      <c r="A132" t="s">
        <v>1178</v>
      </c>
      <c r="B132" t="s">
        <v>666</v>
      </c>
      <c r="C132" s="1">
        <v>577</v>
      </c>
      <c r="E132" t="s">
        <v>12</v>
      </c>
      <c r="F132" t="s">
        <v>1179</v>
      </c>
      <c r="G132" t="s">
        <v>21</v>
      </c>
      <c r="J132" t="s">
        <v>1180</v>
      </c>
      <c r="K132" t="s">
        <v>18</v>
      </c>
    </row>
    <row r="133" spans="1:11" x14ac:dyDescent="0.25">
      <c r="A133" t="s">
        <v>214</v>
      </c>
      <c r="B133" t="s">
        <v>127</v>
      </c>
      <c r="C133" s="1">
        <v>580</v>
      </c>
      <c r="E133" t="s">
        <v>12</v>
      </c>
      <c r="F133" t="s">
        <v>20</v>
      </c>
      <c r="G133" t="s">
        <v>21</v>
      </c>
      <c r="J133" t="s">
        <v>215</v>
      </c>
      <c r="K133" t="s">
        <v>18</v>
      </c>
    </row>
    <row r="134" spans="1:11" x14ac:dyDescent="0.25">
      <c r="A134" t="s">
        <v>477</v>
      </c>
      <c r="B134" t="s">
        <v>232</v>
      </c>
      <c r="C134" s="1">
        <v>581</v>
      </c>
      <c r="E134" t="s">
        <v>12</v>
      </c>
      <c r="F134" t="s">
        <v>48</v>
      </c>
      <c r="G134" t="s">
        <v>21</v>
      </c>
      <c r="J134" t="s">
        <v>478</v>
      </c>
      <c r="K134" t="s">
        <v>18</v>
      </c>
    </row>
    <row r="135" spans="1:11" x14ac:dyDescent="0.25">
      <c r="A135" t="s">
        <v>599</v>
      </c>
      <c r="B135" t="s">
        <v>600</v>
      </c>
      <c r="C135" s="1">
        <v>582</v>
      </c>
      <c r="D135" t="s">
        <v>1265</v>
      </c>
      <c r="E135" t="s">
        <v>12</v>
      </c>
      <c r="F135" t="s">
        <v>601</v>
      </c>
      <c r="G135" t="s">
        <v>21</v>
      </c>
      <c r="J135" t="s">
        <v>602</v>
      </c>
      <c r="K135" t="s">
        <v>63</v>
      </c>
    </row>
    <row r="136" spans="1:11" x14ac:dyDescent="0.25">
      <c r="A136" t="s">
        <v>329</v>
      </c>
      <c r="B136" t="s">
        <v>169</v>
      </c>
      <c r="C136" s="1">
        <v>583</v>
      </c>
      <c r="E136" t="s">
        <v>12</v>
      </c>
      <c r="F136" t="s">
        <v>330</v>
      </c>
      <c r="G136" t="s">
        <v>21</v>
      </c>
      <c r="J136" t="s">
        <v>331</v>
      </c>
      <c r="K136" t="s">
        <v>18</v>
      </c>
    </row>
    <row r="137" spans="1:11" x14ac:dyDescent="0.25">
      <c r="A137" t="s">
        <v>223</v>
      </c>
      <c r="B137" t="s">
        <v>169</v>
      </c>
      <c r="C137" s="1">
        <v>584</v>
      </c>
      <c r="E137" t="s">
        <v>12</v>
      </c>
      <c r="F137" t="s">
        <v>224</v>
      </c>
      <c r="G137" t="s">
        <v>21</v>
      </c>
      <c r="J137" t="s">
        <v>225</v>
      </c>
      <c r="K137" t="s">
        <v>18</v>
      </c>
    </row>
    <row r="138" spans="1:11" x14ac:dyDescent="0.25">
      <c r="A138" t="s">
        <v>373</v>
      </c>
      <c r="B138" t="s">
        <v>169</v>
      </c>
      <c r="C138" s="1">
        <v>584</v>
      </c>
      <c r="E138" t="s">
        <v>12</v>
      </c>
      <c r="F138" t="s">
        <v>374</v>
      </c>
      <c r="G138" t="s">
        <v>21</v>
      </c>
      <c r="J138" t="s">
        <v>375</v>
      </c>
      <c r="K138" t="s">
        <v>18</v>
      </c>
    </row>
    <row r="139" spans="1:11" x14ac:dyDescent="0.25">
      <c r="A139" t="s">
        <v>168</v>
      </c>
      <c r="B139" t="s">
        <v>169</v>
      </c>
      <c r="C139" s="1">
        <v>586</v>
      </c>
      <c r="E139" t="s">
        <v>12</v>
      </c>
      <c r="F139" t="s">
        <v>170</v>
      </c>
      <c r="G139" t="s">
        <v>21</v>
      </c>
      <c r="J139" t="s">
        <v>171</v>
      </c>
      <c r="K139" t="s">
        <v>18</v>
      </c>
    </row>
    <row r="140" spans="1:11" x14ac:dyDescent="0.25">
      <c r="A140" t="s">
        <v>766</v>
      </c>
      <c r="B140" t="s">
        <v>169</v>
      </c>
      <c r="C140" s="1">
        <v>586</v>
      </c>
      <c r="E140" t="s">
        <v>12</v>
      </c>
      <c r="F140" t="s">
        <v>276</v>
      </c>
      <c r="G140" t="s">
        <v>21</v>
      </c>
      <c r="J140" t="s">
        <v>767</v>
      </c>
      <c r="K140" t="s">
        <v>18</v>
      </c>
    </row>
    <row r="141" spans="1:11" x14ac:dyDescent="0.25">
      <c r="A141" t="s">
        <v>838</v>
      </c>
      <c r="B141" t="s">
        <v>600</v>
      </c>
      <c r="C141" s="1">
        <v>589</v>
      </c>
      <c r="E141" t="s">
        <v>12</v>
      </c>
      <c r="F141" t="s">
        <v>839</v>
      </c>
      <c r="G141" t="s">
        <v>21</v>
      </c>
      <c r="J141" t="s">
        <v>840</v>
      </c>
      <c r="K141" t="s">
        <v>18</v>
      </c>
    </row>
    <row r="142" spans="1:11" x14ac:dyDescent="0.25">
      <c r="A142" t="s">
        <v>854</v>
      </c>
      <c r="B142" t="s">
        <v>600</v>
      </c>
      <c r="C142" s="1">
        <v>589</v>
      </c>
      <c r="E142" t="s">
        <v>12</v>
      </c>
      <c r="F142" t="s">
        <v>855</v>
      </c>
      <c r="G142" t="s">
        <v>21</v>
      </c>
      <c r="J142" t="s">
        <v>856</v>
      </c>
      <c r="K142" t="s">
        <v>18</v>
      </c>
    </row>
    <row r="143" spans="1:11" x14ac:dyDescent="0.25">
      <c r="A143" t="s">
        <v>780</v>
      </c>
      <c r="B143" t="s">
        <v>232</v>
      </c>
      <c r="C143" s="1">
        <v>593</v>
      </c>
      <c r="E143" t="s">
        <v>12</v>
      </c>
      <c r="F143" t="s">
        <v>48</v>
      </c>
      <c r="G143" t="s">
        <v>21</v>
      </c>
      <c r="J143" t="s">
        <v>781</v>
      </c>
      <c r="K143" t="s">
        <v>18</v>
      </c>
    </row>
    <row r="144" spans="1:11" x14ac:dyDescent="0.25">
      <c r="A144" t="s">
        <v>1158</v>
      </c>
      <c r="B144" t="s">
        <v>169</v>
      </c>
      <c r="C144" s="1">
        <v>593</v>
      </c>
      <c r="E144" t="s">
        <v>12</v>
      </c>
      <c r="F144" t="s">
        <v>1159</v>
      </c>
      <c r="G144" t="s">
        <v>21</v>
      </c>
      <c r="J144" t="s">
        <v>1160</v>
      </c>
      <c r="K144" t="s">
        <v>18</v>
      </c>
    </row>
    <row r="145" spans="1:11" x14ac:dyDescent="0.25">
      <c r="A145" t="s">
        <v>209</v>
      </c>
      <c r="B145" t="s">
        <v>11</v>
      </c>
      <c r="C145" s="1">
        <v>597</v>
      </c>
      <c r="D145" t="s">
        <v>1265</v>
      </c>
      <c r="E145" t="s">
        <v>12</v>
      </c>
      <c r="F145" t="s">
        <v>20</v>
      </c>
      <c r="G145" t="s">
        <v>21</v>
      </c>
      <c r="J145" t="s">
        <v>210</v>
      </c>
      <c r="K145" t="s">
        <v>18</v>
      </c>
    </row>
    <row r="146" spans="1:11" x14ac:dyDescent="0.25">
      <c r="A146" t="s">
        <v>1111</v>
      </c>
      <c r="B146" t="s">
        <v>600</v>
      </c>
      <c r="C146" s="1">
        <v>597</v>
      </c>
      <c r="E146" t="s">
        <v>12</v>
      </c>
      <c r="F146" t="s">
        <v>1112</v>
      </c>
      <c r="G146" t="s">
        <v>21</v>
      </c>
      <c r="J146" t="s">
        <v>1113</v>
      </c>
      <c r="K146" t="s">
        <v>18</v>
      </c>
    </row>
    <row r="147" spans="1:11" x14ac:dyDescent="0.25">
      <c r="A147" t="s">
        <v>1045</v>
      </c>
      <c r="B147" t="s">
        <v>127</v>
      </c>
      <c r="C147" s="1">
        <v>603</v>
      </c>
      <c r="E147" t="s">
        <v>12</v>
      </c>
      <c r="F147" t="s">
        <v>461</v>
      </c>
      <c r="G147" t="s">
        <v>21</v>
      </c>
      <c r="J147" t="s">
        <v>1046</v>
      </c>
      <c r="K147" t="s">
        <v>18</v>
      </c>
    </row>
    <row r="148" spans="1:11" x14ac:dyDescent="0.25">
      <c r="A148" t="s">
        <v>308</v>
      </c>
      <c r="B148" t="s">
        <v>169</v>
      </c>
      <c r="C148" s="1">
        <v>614</v>
      </c>
      <c r="E148" t="s">
        <v>12</v>
      </c>
      <c r="F148" t="s">
        <v>309</v>
      </c>
      <c r="G148" t="s">
        <v>21</v>
      </c>
      <c r="J148" t="s">
        <v>310</v>
      </c>
      <c r="K148" t="s">
        <v>18</v>
      </c>
    </row>
    <row r="149" spans="1:11" x14ac:dyDescent="0.25">
      <c r="A149" t="s">
        <v>348</v>
      </c>
      <c r="B149" t="s">
        <v>349</v>
      </c>
      <c r="C149" s="1">
        <v>568</v>
      </c>
      <c r="D149" t="s">
        <v>1265</v>
      </c>
      <c r="E149" t="s">
        <v>12</v>
      </c>
      <c r="F149" t="s">
        <v>350</v>
      </c>
      <c r="G149" t="s">
        <v>87</v>
      </c>
      <c r="H149" t="s">
        <v>89</v>
      </c>
      <c r="I149" t="s">
        <v>351</v>
      </c>
      <c r="J149" t="s">
        <v>352</v>
      </c>
      <c r="K149" t="s">
        <v>63</v>
      </c>
    </row>
    <row r="150" spans="1:11" x14ac:dyDescent="0.25">
      <c r="A150" t="s">
        <v>319</v>
      </c>
      <c r="B150" t="s">
        <v>51</v>
      </c>
      <c r="C150" s="1">
        <v>563</v>
      </c>
      <c r="D150" t="s">
        <v>1265</v>
      </c>
      <c r="E150" t="s">
        <v>12</v>
      </c>
      <c r="F150" t="s">
        <v>320</v>
      </c>
      <c r="G150" t="s">
        <v>87</v>
      </c>
      <c r="H150" t="s">
        <v>322</v>
      </c>
      <c r="I150" t="s">
        <v>321</v>
      </c>
      <c r="J150" t="s">
        <v>323</v>
      </c>
      <c r="K150" t="s">
        <v>63</v>
      </c>
    </row>
    <row r="151" spans="1:11" x14ac:dyDescent="0.25">
      <c r="A151" t="s">
        <v>899</v>
      </c>
      <c r="B151" t="s">
        <v>452</v>
      </c>
      <c r="C151" s="1">
        <v>563</v>
      </c>
      <c r="E151" t="s">
        <v>12</v>
      </c>
      <c r="F151" t="s">
        <v>900</v>
      </c>
      <c r="G151" t="s">
        <v>87</v>
      </c>
      <c r="H151" t="s">
        <v>322</v>
      </c>
      <c r="I151" t="s">
        <v>321</v>
      </c>
      <c r="J151" t="s">
        <v>901</v>
      </c>
      <c r="K151" t="s">
        <v>63</v>
      </c>
    </row>
    <row r="152" spans="1:11" x14ac:dyDescent="0.25">
      <c r="A152" t="s">
        <v>1004</v>
      </c>
      <c r="B152" t="s">
        <v>11</v>
      </c>
      <c r="C152" s="1">
        <v>563</v>
      </c>
      <c r="E152" t="s">
        <v>12</v>
      </c>
      <c r="F152" t="s">
        <v>1005</v>
      </c>
      <c r="G152" t="s">
        <v>87</v>
      </c>
      <c r="H152" t="s">
        <v>322</v>
      </c>
      <c r="I152" t="s">
        <v>321</v>
      </c>
      <c r="J152" t="s">
        <v>1006</v>
      </c>
      <c r="K152" t="s">
        <v>63</v>
      </c>
    </row>
    <row r="153" spans="1:11" x14ac:dyDescent="0.25">
      <c r="A153" t="s">
        <v>419</v>
      </c>
      <c r="B153" t="s">
        <v>127</v>
      </c>
      <c r="C153" s="1">
        <v>564</v>
      </c>
      <c r="E153" t="s">
        <v>12</v>
      </c>
      <c r="F153" t="s">
        <v>420</v>
      </c>
      <c r="G153" t="s">
        <v>87</v>
      </c>
      <c r="H153" t="s">
        <v>322</v>
      </c>
      <c r="I153" t="s">
        <v>321</v>
      </c>
      <c r="J153" t="s">
        <v>421</v>
      </c>
      <c r="K153" t="s">
        <v>63</v>
      </c>
    </row>
    <row r="154" spans="1:11" x14ac:dyDescent="0.25">
      <c r="A154" t="s">
        <v>826</v>
      </c>
      <c r="B154" t="s">
        <v>51</v>
      </c>
      <c r="C154" s="1">
        <v>564</v>
      </c>
      <c r="E154" t="s">
        <v>12</v>
      </c>
      <c r="F154" t="s">
        <v>827</v>
      </c>
      <c r="G154" t="s">
        <v>87</v>
      </c>
      <c r="H154" t="s">
        <v>322</v>
      </c>
      <c r="I154" t="s">
        <v>321</v>
      </c>
      <c r="J154" t="s">
        <v>828</v>
      </c>
      <c r="K154" t="s">
        <v>18</v>
      </c>
    </row>
    <row r="155" spans="1:11" x14ac:dyDescent="0.25">
      <c r="A155" t="s">
        <v>433</v>
      </c>
      <c r="B155" t="s">
        <v>11</v>
      </c>
      <c r="C155" s="1">
        <v>564</v>
      </c>
      <c r="D155" t="s">
        <v>1265</v>
      </c>
      <c r="E155" t="s">
        <v>12</v>
      </c>
      <c r="F155" t="s">
        <v>434</v>
      </c>
      <c r="G155" t="s">
        <v>87</v>
      </c>
      <c r="H155" t="s">
        <v>322</v>
      </c>
      <c r="I155" t="s">
        <v>435</v>
      </c>
      <c r="J155" t="s">
        <v>436</v>
      </c>
      <c r="K155" t="s">
        <v>18</v>
      </c>
    </row>
    <row r="156" spans="1:11" x14ac:dyDescent="0.25">
      <c r="A156" t="s">
        <v>807</v>
      </c>
      <c r="B156" t="s">
        <v>11</v>
      </c>
      <c r="C156" s="1">
        <v>563</v>
      </c>
      <c r="E156" t="s">
        <v>12</v>
      </c>
      <c r="F156" t="s">
        <v>808</v>
      </c>
      <c r="G156" t="s">
        <v>87</v>
      </c>
      <c r="H156" t="s">
        <v>322</v>
      </c>
      <c r="J156" t="s">
        <v>809</v>
      </c>
      <c r="K156" t="s">
        <v>18</v>
      </c>
    </row>
    <row r="157" spans="1:11" x14ac:dyDescent="0.25">
      <c r="A157" t="s">
        <v>963</v>
      </c>
      <c r="B157" t="s">
        <v>51</v>
      </c>
      <c r="C157" s="1">
        <v>564</v>
      </c>
      <c r="D157" t="s">
        <v>1265</v>
      </c>
      <c r="E157" t="s">
        <v>12</v>
      </c>
      <c r="F157" t="s">
        <v>964</v>
      </c>
      <c r="G157" t="s">
        <v>87</v>
      </c>
      <c r="H157" t="s">
        <v>966</v>
      </c>
      <c r="I157" t="s">
        <v>965</v>
      </c>
      <c r="J157" t="s">
        <v>967</v>
      </c>
      <c r="K157" t="s">
        <v>18</v>
      </c>
    </row>
    <row r="158" spans="1:11" x14ac:dyDescent="0.25">
      <c r="A158" t="s">
        <v>1040</v>
      </c>
      <c r="B158" t="s">
        <v>79</v>
      </c>
      <c r="C158" s="1">
        <v>741</v>
      </c>
      <c r="D158" t="s">
        <v>1265</v>
      </c>
      <c r="E158" t="s">
        <v>12</v>
      </c>
      <c r="F158" t="s">
        <v>1041</v>
      </c>
      <c r="G158" t="s">
        <v>87</v>
      </c>
      <c r="H158" t="s">
        <v>1043</v>
      </c>
      <c r="I158" t="s">
        <v>1042</v>
      </c>
      <c r="J158" t="s">
        <v>1044</v>
      </c>
      <c r="K158" t="s">
        <v>63</v>
      </c>
    </row>
    <row r="159" spans="1:11" x14ac:dyDescent="0.25">
      <c r="A159" t="s">
        <v>465</v>
      </c>
      <c r="B159" t="s">
        <v>466</v>
      </c>
      <c r="C159" s="1">
        <v>554</v>
      </c>
      <c r="D159" t="s">
        <v>1265</v>
      </c>
      <c r="E159" t="s">
        <v>12</v>
      </c>
      <c r="F159" t="s">
        <v>467</v>
      </c>
      <c r="G159" t="s">
        <v>87</v>
      </c>
      <c r="H159" t="s">
        <v>469</v>
      </c>
      <c r="I159" t="s">
        <v>468</v>
      </c>
      <c r="J159" t="s">
        <v>470</v>
      </c>
      <c r="K159" t="s">
        <v>63</v>
      </c>
    </row>
    <row r="160" spans="1:11" x14ac:dyDescent="0.25">
      <c r="A160" t="s">
        <v>332</v>
      </c>
      <c r="B160" t="s">
        <v>11</v>
      </c>
      <c r="C160" s="1">
        <v>574</v>
      </c>
      <c r="D160" t="s">
        <v>1265</v>
      </c>
      <c r="E160" t="s">
        <v>12</v>
      </c>
      <c r="F160" t="s">
        <v>333</v>
      </c>
      <c r="G160" t="s">
        <v>87</v>
      </c>
      <c r="H160" t="s">
        <v>335</v>
      </c>
      <c r="I160" t="s">
        <v>334</v>
      </c>
      <c r="J160" t="s">
        <v>336</v>
      </c>
      <c r="K160" t="s">
        <v>63</v>
      </c>
    </row>
    <row r="161" spans="1:11" x14ac:dyDescent="0.25">
      <c r="A161" t="s">
        <v>596</v>
      </c>
      <c r="B161" t="s">
        <v>466</v>
      </c>
      <c r="C161" s="1">
        <v>575</v>
      </c>
      <c r="E161" t="s">
        <v>12</v>
      </c>
      <c r="F161" t="s">
        <v>597</v>
      </c>
      <c r="G161" t="s">
        <v>87</v>
      </c>
      <c r="H161" t="s">
        <v>335</v>
      </c>
      <c r="I161" t="s">
        <v>334</v>
      </c>
      <c r="J161" t="s">
        <v>598</v>
      </c>
      <c r="K161" t="s">
        <v>63</v>
      </c>
    </row>
    <row r="162" spans="1:11" x14ac:dyDescent="0.25">
      <c r="A162" t="s">
        <v>1220</v>
      </c>
      <c r="B162" t="s">
        <v>169</v>
      </c>
      <c r="C162" s="1">
        <v>562</v>
      </c>
      <c r="D162" t="s">
        <v>1265</v>
      </c>
      <c r="E162" t="s">
        <v>12</v>
      </c>
      <c r="F162" t="s">
        <v>366</v>
      </c>
      <c r="G162" t="s">
        <v>87</v>
      </c>
      <c r="I162" t="s">
        <v>367</v>
      </c>
      <c r="J162" t="s">
        <v>1221</v>
      </c>
      <c r="K162" t="s">
        <v>18</v>
      </c>
    </row>
    <row r="163" spans="1:11" x14ac:dyDescent="0.25">
      <c r="A163" t="s">
        <v>365</v>
      </c>
      <c r="B163" t="s">
        <v>288</v>
      </c>
      <c r="C163" s="1">
        <v>564</v>
      </c>
      <c r="E163" t="s">
        <v>12</v>
      </c>
      <c r="F163" t="s">
        <v>366</v>
      </c>
      <c r="G163" t="s">
        <v>87</v>
      </c>
      <c r="I163" t="s">
        <v>367</v>
      </c>
      <c r="J163" t="s">
        <v>368</v>
      </c>
      <c r="K163" t="s">
        <v>18</v>
      </c>
    </row>
    <row r="164" spans="1:11" x14ac:dyDescent="0.25">
      <c r="A164" t="s">
        <v>391</v>
      </c>
      <c r="B164" t="s">
        <v>169</v>
      </c>
      <c r="C164" s="1">
        <v>566</v>
      </c>
      <c r="E164" t="s">
        <v>12</v>
      </c>
      <c r="F164" t="s">
        <v>366</v>
      </c>
      <c r="G164" t="s">
        <v>87</v>
      </c>
      <c r="I164" t="s">
        <v>367</v>
      </c>
      <c r="J164" t="s">
        <v>392</v>
      </c>
      <c r="K164" t="s">
        <v>18</v>
      </c>
    </row>
    <row r="165" spans="1:11" x14ac:dyDescent="0.25">
      <c r="A165" t="s">
        <v>287</v>
      </c>
      <c r="B165" t="s">
        <v>288</v>
      </c>
      <c r="C165" s="1">
        <v>574</v>
      </c>
      <c r="D165" t="s">
        <v>1265</v>
      </c>
      <c r="E165" t="s">
        <v>12</v>
      </c>
      <c r="F165" t="s">
        <v>289</v>
      </c>
      <c r="G165" t="s">
        <v>87</v>
      </c>
      <c r="I165" t="s">
        <v>290</v>
      </c>
      <c r="J165" t="s">
        <v>291</v>
      </c>
      <c r="K165" t="s">
        <v>63</v>
      </c>
    </row>
    <row r="166" spans="1:11" x14ac:dyDescent="0.25">
      <c r="A166" t="s">
        <v>557</v>
      </c>
      <c r="B166" t="s">
        <v>11</v>
      </c>
      <c r="C166" s="1">
        <v>551</v>
      </c>
      <c r="E166" t="s">
        <v>12</v>
      </c>
      <c r="F166" t="s">
        <v>485</v>
      </c>
      <c r="G166" t="s">
        <v>87</v>
      </c>
      <c r="J166" t="s">
        <v>558</v>
      </c>
      <c r="K166" t="s">
        <v>63</v>
      </c>
    </row>
    <row r="167" spans="1:11" x14ac:dyDescent="0.25">
      <c r="A167" t="s">
        <v>537</v>
      </c>
      <c r="B167" t="s">
        <v>11</v>
      </c>
      <c r="C167" s="1">
        <v>558</v>
      </c>
      <c r="E167" t="s">
        <v>12</v>
      </c>
      <c r="F167" t="s">
        <v>485</v>
      </c>
      <c r="G167" t="s">
        <v>87</v>
      </c>
      <c r="J167" t="s">
        <v>538</v>
      </c>
      <c r="K167" t="s">
        <v>63</v>
      </c>
    </row>
    <row r="168" spans="1:11" x14ac:dyDescent="0.25">
      <c r="A168" t="s">
        <v>562</v>
      </c>
      <c r="B168" t="s">
        <v>11</v>
      </c>
      <c r="C168" s="1">
        <v>558</v>
      </c>
      <c r="E168" t="s">
        <v>12</v>
      </c>
      <c r="F168" t="s">
        <v>485</v>
      </c>
      <c r="G168" t="s">
        <v>87</v>
      </c>
      <c r="J168" t="s">
        <v>563</v>
      </c>
      <c r="K168" t="s">
        <v>63</v>
      </c>
    </row>
    <row r="169" spans="1:11" x14ac:dyDescent="0.25">
      <c r="A169" t="s">
        <v>573</v>
      </c>
      <c r="B169" t="s">
        <v>11</v>
      </c>
      <c r="C169" s="1">
        <v>562</v>
      </c>
      <c r="E169" t="s">
        <v>12</v>
      </c>
      <c r="F169" t="s">
        <v>574</v>
      </c>
      <c r="G169" t="s">
        <v>87</v>
      </c>
      <c r="J169" t="s">
        <v>575</v>
      </c>
      <c r="K169" t="s">
        <v>63</v>
      </c>
    </row>
    <row r="170" spans="1:11" x14ac:dyDescent="0.25">
      <c r="A170" t="s">
        <v>1022</v>
      </c>
      <c r="B170" t="s">
        <v>452</v>
      </c>
      <c r="C170" s="1">
        <v>562</v>
      </c>
      <c r="E170" t="s">
        <v>12</v>
      </c>
      <c r="F170" t="s">
        <v>485</v>
      </c>
      <c r="G170" t="s">
        <v>87</v>
      </c>
      <c r="J170" t="s">
        <v>1023</v>
      </c>
      <c r="K170" t="s">
        <v>63</v>
      </c>
    </row>
    <row r="171" spans="1:11" x14ac:dyDescent="0.25">
      <c r="A171" t="s">
        <v>1196</v>
      </c>
      <c r="B171" t="s">
        <v>127</v>
      </c>
      <c r="C171" s="1">
        <v>563</v>
      </c>
      <c r="E171" t="s">
        <v>12</v>
      </c>
      <c r="F171" t="s">
        <v>1197</v>
      </c>
      <c r="G171" t="s">
        <v>87</v>
      </c>
      <c r="J171" t="s">
        <v>1198</v>
      </c>
      <c r="K171" t="s">
        <v>63</v>
      </c>
    </row>
    <row r="172" spans="1:11" x14ac:dyDescent="0.25">
      <c r="A172" t="s">
        <v>316</v>
      </c>
      <c r="B172" t="s">
        <v>11</v>
      </c>
      <c r="C172" s="1">
        <v>564</v>
      </c>
      <c r="E172" t="s">
        <v>12</v>
      </c>
      <c r="F172" t="s">
        <v>317</v>
      </c>
      <c r="G172" t="s">
        <v>87</v>
      </c>
      <c r="J172" t="s">
        <v>318</v>
      </c>
      <c r="K172" t="s">
        <v>63</v>
      </c>
    </row>
    <row r="173" spans="1:11" x14ac:dyDescent="0.25">
      <c r="A173" t="s">
        <v>581</v>
      </c>
      <c r="B173" t="s">
        <v>11</v>
      </c>
      <c r="C173" s="1">
        <v>564</v>
      </c>
      <c r="E173" t="s">
        <v>12</v>
      </c>
      <c r="F173" t="s">
        <v>582</v>
      </c>
      <c r="G173" t="s">
        <v>87</v>
      </c>
      <c r="J173" t="s">
        <v>583</v>
      </c>
      <c r="K173" t="s">
        <v>63</v>
      </c>
    </row>
    <row r="174" spans="1:11" x14ac:dyDescent="0.25">
      <c r="A174" t="s">
        <v>1099</v>
      </c>
      <c r="B174" t="s">
        <v>11</v>
      </c>
      <c r="C174" s="1">
        <v>566</v>
      </c>
      <c r="E174" t="s">
        <v>12</v>
      </c>
      <c r="F174" t="s">
        <v>1100</v>
      </c>
      <c r="G174" t="s">
        <v>87</v>
      </c>
      <c r="J174" t="s">
        <v>1101</v>
      </c>
      <c r="K174" t="s">
        <v>18</v>
      </c>
    </row>
    <row r="175" spans="1:11" x14ac:dyDescent="0.25">
      <c r="A175" t="s">
        <v>535</v>
      </c>
      <c r="B175" t="s">
        <v>11</v>
      </c>
      <c r="C175" s="1">
        <v>567</v>
      </c>
      <c r="E175" t="s">
        <v>12</v>
      </c>
      <c r="F175" t="s">
        <v>485</v>
      </c>
      <c r="G175" t="s">
        <v>87</v>
      </c>
      <c r="J175" t="s">
        <v>536</v>
      </c>
      <c r="K175" t="s">
        <v>18</v>
      </c>
    </row>
    <row r="176" spans="1:11" x14ac:dyDescent="0.25">
      <c r="A176" t="s">
        <v>1202</v>
      </c>
      <c r="B176" t="s">
        <v>11</v>
      </c>
      <c r="C176" s="1">
        <v>567</v>
      </c>
      <c r="E176" t="s">
        <v>12</v>
      </c>
      <c r="F176" t="s">
        <v>1203</v>
      </c>
      <c r="G176" t="s">
        <v>87</v>
      </c>
      <c r="J176" t="s">
        <v>1204</v>
      </c>
      <c r="K176" t="s">
        <v>63</v>
      </c>
    </row>
    <row r="177" spans="1:11" x14ac:dyDescent="0.25">
      <c r="A177" t="s">
        <v>487</v>
      </c>
      <c r="B177" t="s">
        <v>11</v>
      </c>
      <c r="C177" s="1">
        <v>569</v>
      </c>
      <c r="E177" t="s">
        <v>12</v>
      </c>
      <c r="F177" t="s">
        <v>485</v>
      </c>
      <c r="G177" t="s">
        <v>87</v>
      </c>
      <c r="J177" t="s">
        <v>488</v>
      </c>
      <c r="K177" t="s">
        <v>63</v>
      </c>
    </row>
    <row r="178" spans="1:11" x14ac:dyDescent="0.25">
      <c r="A178" t="s">
        <v>545</v>
      </c>
      <c r="B178" t="s">
        <v>11</v>
      </c>
      <c r="C178" s="1">
        <v>570</v>
      </c>
      <c r="E178" t="s">
        <v>12</v>
      </c>
      <c r="F178" t="s">
        <v>485</v>
      </c>
      <c r="G178" t="s">
        <v>87</v>
      </c>
      <c r="J178" t="s">
        <v>546</v>
      </c>
      <c r="K178" t="s">
        <v>63</v>
      </c>
    </row>
    <row r="179" spans="1:11" x14ac:dyDescent="0.25">
      <c r="A179" t="s">
        <v>610</v>
      </c>
      <c r="B179" t="s">
        <v>127</v>
      </c>
      <c r="C179" s="1">
        <v>575</v>
      </c>
      <c r="E179" t="s">
        <v>12</v>
      </c>
      <c r="F179" t="s">
        <v>608</v>
      </c>
      <c r="G179" t="s">
        <v>87</v>
      </c>
      <c r="J179" t="s">
        <v>611</v>
      </c>
      <c r="K179" t="s">
        <v>18</v>
      </c>
    </row>
    <row r="180" spans="1:11" x14ac:dyDescent="0.25">
      <c r="A180" t="s">
        <v>1084</v>
      </c>
      <c r="B180" t="s">
        <v>11</v>
      </c>
      <c r="C180" s="1">
        <v>577</v>
      </c>
      <c r="E180" t="s">
        <v>12</v>
      </c>
      <c r="F180" t="s">
        <v>1085</v>
      </c>
      <c r="G180" t="s">
        <v>87</v>
      </c>
      <c r="J180" t="s">
        <v>1086</v>
      </c>
      <c r="K180" t="s">
        <v>63</v>
      </c>
    </row>
    <row r="181" spans="1:11" x14ac:dyDescent="0.25">
      <c r="A181" t="s">
        <v>844</v>
      </c>
      <c r="B181" t="s">
        <v>11</v>
      </c>
      <c r="C181" s="1">
        <v>578</v>
      </c>
      <c r="E181" t="s">
        <v>12</v>
      </c>
      <c r="F181" t="s">
        <v>845</v>
      </c>
      <c r="G181" t="s">
        <v>87</v>
      </c>
      <c r="J181" t="s">
        <v>846</v>
      </c>
      <c r="K181" t="s">
        <v>63</v>
      </c>
    </row>
    <row r="182" spans="1:11" x14ac:dyDescent="0.25">
      <c r="A182" t="s">
        <v>1016</v>
      </c>
      <c r="B182" t="s">
        <v>11</v>
      </c>
      <c r="C182" s="1">
        <v>578</v>
      </c>
      <c r="E182" t="s">
        <v>12</v>
      </c>
      <c r="F182" t="s">
        <v>485</v>
      </c>
      <c r="G182" t="s">
        <v>87</v>
      </c>
      <c r="J182" t="s">
        <v>1017</v>
      </c>
      <c r="K182" t="s">
        <v>18</v>
      </c>
    </row>
    <row r="183" spans="1:11" x14ac:dyDescent="0.25">
      <c r="A183" t="s">
        <v>539</v>
      </c>
      <c r="B183" t="s">
        <v>11</v>
      </c>
      <c r="C183" s="1">
        <v>581</v>
      </c>
      <c r="E183" t="s">
        <v>12</v>
      </c>
      <c r="F183" t="s">
        <v>485</v>
      </c>
      <c r="G183" t="s">
        <v>87</v>
      </c>
      <c r="J183" t="s">
        <v>540</v>
      </c>
      <c r="K183" t="s">
        <v>63</v>
      </c>
    </row>
    <row r="184" spans="1:11" x14ac:dyDescent="0.25">
      <c r="A184" t="s">
        <v>889</v>
      </c>
      <c r="B184" t="s">
        <v>11</v>
      </c>
      <c r="C184" s="1">
        <v>592</v>
      </c>
      <c r="E184" t="s">
        <v>12</v>
      </c>
      <c r="F184" t="s">
        <v>890</v>
      </c>
      <c r="G184" t="s">
        <v>87</v>
      </c>
      <c r="J184" t="s">
        <v>891</v>
      </c>
      <c r="K184" t="s">
        <v>63</v>
      </c>
    </row>
    <row r="185" spans="1:11" x14ac:dyDescent="0.25">
      <c r="A185" t="s">
        <v>547</v>
      </c>
      <c r="B185" t="s">
        <v>11</v>
      </c>
      <c r="C185" s="1">
        <v>615</v>
      </c>
      <c r="E185" t="s">
        <v>12</v>
      </c>
      <c r="F185" t="s">
        <v>485</v>
      </c>
      <c r="G185" t="s">
        <v>87</v>
      </c>
      <c r="J185" t="s">
        <v>548</v>
      </c>
      <c r="K185" t="s">
        <v>18</v>
      </c>
    </row>
    <row r="186" spans="1:11" x14ac:dyDescent="0.25">
      <c r="A186" t="s">
        <v>652</v>
      </c>
      <c r="B186" t="s">
        <v>11</v>
      </c>
      <c r="C186" s="1">
        <v>619</v>
      </c>
      <c r="E186" t="s">
        <v>12</v>
      </c>
      <c r="F186" t="s">
        <v>653</v>
      </c>
      <c r="G186" t="s">
        <v>87</v>
      </c>
      <c r="J186" t="s">
        <v>654</v>
      </c>
      <c r="K186" t="s">
        <v>63</v>
      </c>
    </row>
    <row r="187" spans="1:11" x14ac:dyDescent="0.25">
      <c r="A187" t="s">
        <v>489</v>
      </c>
      <c r="B187" t="s">
        <v>11</v>
      </c>
      <c r="C187" s="1">
        <v>730</v>
      </c>
      <c r="E187" t="s">
        <v>12</v>
      </c>
      <c r="F187" t="s">
        <v>485</v>
      </c>
      <c r="G187" t="s">
        <v>87</v>
      </c>
      <c r="J187" t="s">
        <v>490</v>
      </c>
      <c r="K187" t="s">
        <v>18</v>
      </c>
    </row>
    <row r="188" spans="1:11" x14ac:dyDescent="0.25">
      <c r="A188" t="s">
        <v>1250</v>
      </c>
      <c r="B188" t="s">
        <v>11</v>
      </c>
      <c r="C188" s="1">
        <v>731</v>
      </c>
      <c r="E188" t="s">
        <v>12</v>
      </c>
      <c r="F188" t="s">
        <v>1251</v>
      </c>
      <c r="G188" t="s">
        <v>87</v>
      </c>
      <c r="J188" t="s">
        <v>1252</v>
      </c>
      <c r="K188" t="s">
        <v>63</v>
      </c>
    </row>
    <row r="189" spans="1:11" x14ac:dyDescent="0.25">
      <c r="A189" t="s">
        <v>484</v>
      </c>
      <c r="B189" t="s">
        <v>11</v>
      </c>
      <c r="C189" s="1">
        <v>737</v>
      </c>
      <c r="E189" t="s">
        <v>12</v>
      </c>
      <c r="F189" t="s">
        <v>485</v>
      </c>
      <c r="G189" t="s">
        <v>87</v>
      </c>
      <c r="J189" t="s">
        <v>486</v>
      </c>
      <c r="K189" t="s">
        <v>18</v>
      </c>
    </row>
    <row r="190" spans="1:11" x14ac:dyDescent="0.25">
      <c r="A190" t="s">
        <v>607</v>
      </c>
      <c r="B190" t="s">
        <v>11</v>
      </c>
      <c r="C190" s="1">
        <v>737</v>
      </c>
      <c r="E190" t="s">
        <v>12</v>
      </c>
      <c r="F190" t="s">
        <v>608</v>
      </c>
      <c r="G190" t="s">
        <v>87</v>
      </c>
      <c r="J190" t="s">
        <v>609</v>
      </c>
      <c r="K190" t="s">
        <v>18</v>
      </c>
    </row>
    <row r="191" spans="1:11" x14ac:dyDescent="0.25">
      <c r="A191" t="s">
        <v>362</v>
      </c>
      <c r="B191" t="s">
        <v>344</v>
      </c>
      <c r="C191" s="1">
        <v>706</v>
      </c>
      <c r="D191" t="s">
        <v>1265</v>
      </c>
      <c r="E191" t="s">
        <v>12</v>
      </c>
      <c r="F191" t="s">
        <v>363</v>
      </c>
      <c r="G191" t="s">
        <v>14</v>
      </c>
      <c r="H191" t="s">
        <v>204</v>
      </c>
      <c r="I191" t="s">
        <v>346</v>
      </c>
      <c r="J191" t="s">
        <v>364</v>
      </c>
      <c r="K191" t="s">
        <v>18</v>
      </c>
    </row>
    <row r="192" spans="1:11" x14ac:dyDescent="0.25">
      <c r="A192" t="s">
        <v>525</v>
      </c>
      <c r="B192" t="s">
        <v>386</v>
      </c>
      <c r="C192" s="1">
        <v>706</v>
      </c>
      <c r="E192" t="s">
        <v>12</v>
      </c>
      <c r="F192" t="s">
        <v>526</v>
      </c>
      <c r="G192" t="s">
        <v>14</v>
      </c>
      <c r="H192" t="s">
        <v>204</v>
      </c>
      <c r="I192" t="s">
        <v>346</v>
      </c>
      <c r="J192" t="s">
        <v>527</v>
      </c>
      <c r="K192" t="s">
        <v>18</v>
      </c>
    </row>
    <row r="193" spans="1:11" x14ac:dyDescent="0.25">
      <c r="A193" t="s">
        <v>532</v>
      </c>
      <c r="B193" t="s">
        <v>386</v>
      </c>
      <c r="C193" s="1">
        <v>706</v>
      </c>
      <c r="E193" t="s">
        <v>12</v>
      </c>
      <c r="F193" t="s">
        <v>533</v>
      </c>
      <c r="G193" t="s">
        <v>14</v>
      </c>
      <c r="H193" t="s">
        <v>204</v>
      </c>
      <c r="I193" t="s">
        <v>346</v>
      </c>
      <c r="J193" t="s">
        <v>534</v>
      </c>
      <c r="K193" t="s">
        <v>18</v>
      </c>
    </row>
    <row r="194" spans="1:11" x14ac:dyDescent="0.25">
      <c r="A194" t="s">
        <v>649</v>
      </c>
      <c r="B194" t="s">
        <v>646</v>
      </c>
      <c r="C194" s="1">
        <v>706</v>
      </c>
      <c r="E194" t="s">
        <v>12</v>
      </c>
      <c r="F194" t="s">
        <v>650</v>
      </c>
      <c r="G194" t="s">
        <v>14</v>
      </c>
      <c r="H194" t="s">
        <v>204</v>
      </c>
      <c r="I194" t="s">
        <v>346</v>
      </c>
      <c r="J194" t="s">
        <v>651</v>
      </c>
      <c r="K194" t="s">
        <v>18</v>
      </c>
    </row>
    <row r="195" spans="1:11" x14ac:dyDescent="0.25">
      <c r="A195" t="s">
        <v>655</v>
      </c>
      <c r="B195" t="s">
        <v>344</v>
      </c>
      <c r="C195" s="1">
        <v>706</v>
      </c>
      <c r="E195" t="s">
        <v>12</v>
      </c>
      <c r="F195" t="s">
        <v>656</v>
      </c>
      <c r="G195" t="s">
        <v>14</v>
      </c>
      <c r="H195" t="s">
        <v>204</v>
      </c>
      <c r="I195" t="s">
        <v>346</v>
      </c>
      <c r="J195" t="s">
        <v>657</v>
      </c>
      <c r="K195" t="s">
        <v>18</v>
      </c>
    </row>
    <row r="196" spans="1:11" x14ac:dyDescent="0.25">
      <c r="A196" t="s">
        <v>761</v>
      </c>
      <c r="B196" t="s">
        <v>344</v>
      </c>
      <c r="C196" s="1">
        <v>706</v>
      </c>
      <c r="E196" t="s">
        <v>12</v>
      </c>
      <c r="F196" t="s">
        <v>762</v>
      </c>
      <c r="G196" t="s">
        <v>14</v>
      </c>
      <c r="H196" t="s">
        <v>204</v>
      </c>
      <c r="I196" t="s">
        <v>346</v>
      </c>
      <c r="J196" t="s">
        <v>763</v>
      </c>
      <c r="K196" t="s">
        <v>18</v>
      </c>
    </row>
    <row r="197" spans="1:11" x14ac:dyDescent="0.25">
      <c r="A197" t="s">
        <v>931</v>
      </c>
      <c r="B197" t="s">
        <v>386</v>
      </c>
      <c r="C197" s="1">
        <v>706</v>
      </c>
      <c r="E197" t="s">
        <v>12</v>
      </c>
      <c r="F197" t="s">
        <v>932</v>
      </c>
      <c r="G197" t="s">
        <v>14</v>
      </c>
      <c r="H197" t="s">
        <v>204</v>
      </c>
      <c r="I197" t="s">
        <v>346</v>
      </c>
      <c r="J197" t="s">
        <v>933</v>
      </c>
      <c r="K197" t="s">
        <v>18</v>
      </c>
    </row>
    <row r="198" spans="1:11" x14ac:dyDescent="0.25">
      <c r="A198" t="s">
        <v>956</v>
      </c>
      <c r="B198" t="s">
        <v>344</v>
      </c>
      <c r="C198" s="1">
        <v>706</v>
      </c>
      <c r="E198" t="s">
        <v>12</v>
      </c>
      <c r="F198" t="s">
        <v>957</v>
      </c>
      <c r="G198" t="s">
        <v>14</v>
      </c>
      <c r="H198" t="s">
        <v>204</v>
      </c>
      <c r="I198" t="s">
        <v>346</v>
      </c>
      <c r="J198" t="s">
        <v>958</v>
      </c>
      <c r="K198" t="s">
        <v>18</v>
      </c>
    </row>
    <row r="199" spans="1:11" x14ac:dyDescent="0.25">
      <c r="A199" t="s">
        <v>959</v>
      </c>
      <c r="B199" t="s">
        <v>960</v>
      </c>
      <c r="C199" s="1">
        <v>706</v>
      </c>
      <c r="E199" t="s">
        <v>12</v>
      </c>
      <c r="F199" t="s">
        <v>961</v>
      </c>
      <c r="G199" t="s">
        <v>14</v>
      </c>
      <c r="H199" t="s">
        <v>204</v>
      </c>
      <c r="I199" t="s">
        <v>346</v>
      </c>
      <c r="J199" t="s">
        <v>962</v>
      </c>
      <c r="K199" t="s">
        <v>18</v>
      </c>
    </row>
    <row r="200" spans="1:11" x14ac:dyDescent="0.25">
      <c r="A200" t="s">
        <v>1065</v>
      </c>
      <c r="B200" t="s">
        <v>344</v>
      </c>
      <c r="C200" s="1">
        <v>706</v>
      </c>
      <c r="E200" t="s">
        <v>12</v>
      </c>
      <c r="F200" t="s">
        <v>1066</v>
      </c>
      <c r="G200" t="s">
        <v>14</v>
      </c>
      <c r="H200" t="s">
        <v>204</v>
      </c>
      <c r="I200" t="s">
        <v>346</v>
      </c>
      <c r="J200" t="s">
        <v>1067</v>
      </c>
      <c r="K200" t="s">
        <v>18</v>
      </c>
    </row>
    <row r="201" spans="1:11" x14ac:dyDescent="0.25">
      <c r="A201" t="s">
        <v>1068</v>
      </c>
      <c r="B201" t="s">
        <v>646</v>
      </c>
      <c r="C201" s="1">
        <v>706</v>
      </c>
      <c r="E201" t="s">
        <v>12</v>
      </c>
      <c r="F201" t="s">
        <v>1069</v>
      </c>
      <c r="G201" t="s">
        <v>14</v>
      </c>
      <c r="H201" t="s">
        <v>204</v>
      </c>
      <c r="I201" t="s">
        <v>346</v>
      </c>
      <c r="J201" t="s">
        <v>1070</v>
      </c>
      <c r="K201" t="s">
        <v>18</v>
      </c>
    </row>
    <row r="202" spans="1:11" x14ac:dyDescent="0.25">
      <c r="A202" t="s">
        <v>1123</v>
      </c>
      <c r="B202" t="s">
        <v>344</v>
      </c>
      <c r="C202" s="1">
        <v>706</v>
      </c>
      <c r="E202" t="s">
        <v>12</v>
      </c>
      <c r="F202" t="s">
        <v>1124</v>
      </c>
      <c r="G202" t="s">
        <v>14</v>
      </c>
      <c r="H202" t="s">
        <v>204</v>
      </c>
      <c r="I202" t="s">
        <v>346</v>
      </c>
      <c r="J202" t="s">
        <v>1125</v>
      </c>
      <c r="K202" t="s">
        <v>18</v>
      </c>
    </row>
    <row r="203" spans="1:11" x14ac:dyDescent="0.25">
      <c r="A203" t="s">
        <v>1156</v>
      </c>
      <c r="B203" t="s">
        <v>386</v>
      </c>
      <c r="C203" s="1">
        <v>706</v>
      </c>
      <c r="E203" t="s">
        <v>12</v>
      </c>
      <c r="F203" t="s">
        <v>533</v>
      </c>
      <c r="G203" t="s">
        <v>14</v>
      </c>
      <c r="H203" t="s">
        <v>204</v>
      </c>
      <c r="I203" t="s">
        <v>346</v>
      </c>
      <c r="J203" t="s">
        <v>1157</v>
      </c>
      <c r="K203" t="s">
        <v>18</v>
      </c>
    </row>
    <row r="204" spans="1:11" x14ac:dyDescent="0.25">
      <c r="A204" t="s">
        <v>1199</v>
      </c>
      <c r="B204" t="s">
        <v>344</v>
      </c>
      <c r="C204" s="1">
        <v>706</v>
      </c>
      <c r="E204" t="s">
        <v>12</v>
      </c>
      <c r="F204" t="s">
        <v>1200</v>
      </c>
      <c r="G204" t="s">
        <v>14</v>
      </c>
      <c r="H204" t="s">
        <v>204</v>
      </c>
      <c r="I204" t="s">
        <v>346</v>
      </c>
      <c r="J204" t="s">
        <v>1201</v>
      </c>
      <c r="K204" t="s">
        <v>18</v>
      </c>
    </row>
    <row r="205" spans="1:11" x14ac:dyDescent="0.25">
      <c r="A205" t="s">
        <v>1208</v>
      </c>
      <c r="B205" t="s">
        <v>344</v>
      </c>
      <c r="C205" s="1">
        <v>706</v>
      </c>
      <c r="E205" t="s">
        <v>12</v>
      </c>
      <c r="F205" t="s">
        <v>1209</v>
      </c>
      <c r="G205" t="s">
        <v>14</v>
      </c>
      <c r="H205" t="s">
        <v>204</v>
      </c>
      <c r="I205" t="s">
        <v>346</v>
      </c>
      <c r="J205" t="s">
        <v>1210</v>
      </c>
      <c r="K205" t="s">
        <v>18</v>
      </c>
    </row>
    <row r="206" spans="1:11" x14ac:dyDescent="0.25">
      <c r="A206" t="s">
        <v>201</v>
      </c>
      <c r="B206" t="s">
        <v>151</v>
      </c>
      <c r="C206" s="1">
        <v>701</v>
      </c>
      <c r="D206" t="s">
        <v>1265</v>
      </c>
      <c r="E206" t="s">
        <v>12</v>
      </c>
      <c r="F206" t="s">
        <v>202</v>
      </c>
      <c r="G206" t="s">
        <v>14</v>
      </c>
      <c r="H206" t="s">
        <v>204</v>
      </c>
      <c r="I206" t="s">
        <v>203</v>
      </c>
      <c r="J206" t="s">
        <v>205</v>
      </c>
      <c r="K206" t="s">
        <v>18</v>
      </c>
    </row>
    <row r="207" spans="1:11" x14ac:dyDescent="0.25">
      <c r="A207" t="s">
        <v>448</v>
      </c>
      <c r="B207" t="s">
        <v>386</v>
      </c>
      <c r="C207" s="1">
        <v>701</v>
      </c>
      <c r="E207" t="s">
        <v>12</v>
      </c>
      <c r="F207" t="s">
        <v>449</v>
      </c>
      <c r="G207" t="s">
        <v>14</v>
      </c>
      <c r="H207" t="s">
        <v>204</v>
      </c>
      <c r="I207" t="s">
        <v>203</v>
      </c>
      <c r="J207" t="s">
        <v>450</v>
      </c>
      <c r="K207" t="s">
        <v>18</v>
      </c>
    </row>
    <row r="208" spans="1:11" x14ac:dyDescent="0.25">
      <c r="A208" t="s">
        <v>626</v>
      </c>
      <c r="B208" t="s">
        <v>627</v>
      </c>
      <c r="C208" s="1">
        <v>701</v>
      </c>
      <c r="E208" t="s">
        <v>12</v>
      </c>
      <c r="F208" t="s">
        <v>628</v>
      </c>
      <c r="G208" t="s">
        <v>14</v>
      </c>
      <c r="H208" t="s">
        <v>204</v>
      </c>
      <c r="I208" t="s">
        <v>203</v>
      </c>
      <c r="J208" t="s">
        <v>629</v>
      </c>
      <c r="K208" t="s">
        <v>18</v>
      </c>
    </row>
    <row r="209" spans="1:11" x14ac:dyDescent="0.25">
      <c r="A209" t="s">
        <v>645</v>
      </c>
      <c r="B209" t="s">
        <v>646</v>
      </c>
      <c r="C209" s="1">
        <v>701</v>
      </c>
      <c r="E209" t="s">
        <v>12</v>
      </c>
      <c r="F209" t="s">
        <v>647</v>
      </c>
      <c r="G209" t="s">
        <v>14</v>
      </c>
      <c r="H209" t="s">
        <v>204</v>
      </c>
      <c r="I209" t="s">
        <v>203</v>
      </c>
      <c r="J209" t="s">
        <v>648</v>
      </c>
      <c r="K209" t="s">
        <v>18</v>
      </c>
    </row>
    <row r="210" spans="1:11" x14ac:dyDescent="0.25">
      <c r="A210" t="s">
        <v>736</v>
      </c>
      <c r="B210" t="s">
        <v>646</v>
      </c>
      <c r="C210" s="1">
        <v>701</v>
      </c>
      <c r="E210" t="s">
        <v>12</v>
      </c>
      <c r="F210" t="s">
        <v>737</v>
      </c>
      <c r="G210" t="s">
        <v>14</v>
      </c>
      <c r="H210" t="s">
        <v>204</v>
      </c>
      <c r="I210" t="s">
        <v>203</v>
      </c>
      <c r="J210" t="s">
        <v>738</v>
      </c>
      <c r="K210" t="s">
        <v>18</v>
      </c>
    </row>
    <row r="211" spans="1:11" x14ac:dyDescent="0.25">
      <c r="A211" t="s">
        <v>782</v>
      </c>
      <c r="B211" t="s">
        <v>646</v>
      </c>
      <c r="C211" s="1">
        <v>701</v>
      </c>
      <c r="E211" t="s">
        <v>12</v>
      </c>
      <c r="F211" t="s">
        <v>783</v>
      </c>
      <c r="G211" t="s">
        <v>14</v>
      </c>
      <c r="H211" t="s">
        <v>204</v>
      </c>
      <c r="I211" t="s">
        <v>203</v>
      </c>
      <c r="J211" t="s">
        <v>784</v>
      </c>
      <c r="K211" t="s">
        <v>18</v>
      </c>
    </row>
    <row r="212" spans="1:11" x14ac:dyDescent="0.25">
      <c r="A212" t="s">
        <v>791</v>
      </c>
      <c r="B212" t="s">
        <v>386</v>
      </c>
      <c r="C212" s="1">
        <v>701</v>
      </c>
      <c r="E212" t="s">
        <v>12</v>
      </c>
      <c r="F212" t="s">
        <v>792</v>
      </c>
      <c r="G212" t="s">
        <v>14</v>
      </c>
      <c r="H212" t="s">
        <v>204</v>
      </c>
      <c r="I212" t="s">
        <v>203</v>
      </c>
      <c r="J212" t="s">
        <v>793</v>
      </c>
      <c r="K212" t="s">
        <v>18</v>
      </c>
    </row>
    <row r="213" spans="1:11" x14ac:dyDescent="0.25">
      <c r="A213" t="s">
        <v>794</v>
      </c>
      <c r="B213" t="s">
        <v>386</v>
      </c>
      <c r="C213" s="1">
        <v>701</v>
      </c>
      <c r="E213" t="s">
        <v>12</v>
      </c>
      <c r="F213" t="s">
        <v>792</v>
      </c>
      <c r="G213" t="s">
        <v>14</v>
      </c>
      <c r="H213" t="s">
        <v>204</v>
      </c>
      <c r="I213" t="s">
        <v>203</v>
      </c>
      <c r="J213" t="s">
        <v>795</v>
      </c>
      <c r="K213" t="s">
        <v>18</v>
      </c>
    </row>
    <row r="214" spans="1:11" x14ac:dyDescent="0.25">
      <c r="A214" t="s">
        <v>810</v>
      </c>
      <c r="B214" t="s">
        <v>646</v>
      </c>
      <c r="C214" s="1">
        <v>701</v>
      </c>
      <c r="E214" t="s">
        <v>12</v>
      </c>
      <c r="F214" t="s">
        <v>811</v>
      </c>
      <c r="G214" t="s">
        <v>14</v>
      </c>
      <c r="H214" t="s">
        <v>204</v>
      </c>
      <c r="I214" t="s">
        <v>203</v>
      </c>
      <c r="J214" t="s">
        <v>812</v>
      </c>
      <c r="K214" t="s">
        <v>18</v>
      </c>
    </row>
    <row r="215" spans="1:11" x14ac:dyDescent="0.25">
      <c r="A215" t="s">
        <v>1010</v>
      </c>
      <c r="B215" t="s">
        <v>386</v>
      </c>
      <c r="C215" s="1">
        <v>701</v>
      </c>
      <c r="E215" t="s">
        <v>12</v>
      </c>
      <c r="F215" t="s">
        <v>1011</v>
      </c>
      <c r="G215" t="s">
        <v>14</v>
      </c>
      <c r="H215" t="s">
        <v>204</v>
      </c>
      <c r="I215" t="s">
        <v>203</v>
      </c>
      <c r="J215" t="s">
        <v>1012</v>
      </c>
      <c r="K215" t="s">
        <v>18</v>
      </c>
    </row>
    <row r="216" spans="1:11" x14ac:dyDescent="0.25">
      <c r="A216" t="s">
        <v>1093</v>
      </c>
      <c r="B216" t="s">
        <v>386</v>
      </c>
      <c r="C216" s="1">
        <v>701</v>
      </c>
      <c r="E216" t="s">
        <v>12</v>
      </c>
      <c r="F216" t="s">
        <v>1094</v>
      </c>
      <c r="G216" t="s">
        <v>14</v>
      </c>
      <c r="H216" t="s">
        <v>204</v>
      </c>
      <c r="I216" t="s">
        <v>203</v>
      </c>
      <c r="J216" t="s">
        <v>1095</v>
      </c>
      <c r="K216" t="s">
        <v>18</v>
      </c>
    </row>
    <row r="217" spans="1:11" x14ac:dyDescent="0.25">
      <c r="A217" t="s">
        <v>1114</v>
      </c>
      <c r="B217" t="s">
        <v>646</v>
      </c>
      <c r="C217" s="1">
        <v>701</v>
      </c>
      <c r="E217" t="s">
        <v>12</v>
      </c>
      <c r="F217" t="s">
        <v>1115</v>
      </c>
      <c r="G217" t="s">
        <v>14</v>
      </c>
      <c r="H217" t="s">
        <v>204</v>
      </c>
      <c r="I217" t="s">
        <v>203</v>
      </c>
      <c r="J217" t="s">
        <v>1116</v>
      </c>
      <c r="K217" t="s">
        <v>18</v>
      </c>
    </row>
    <row r="218" spans="1:11" x14ac:dyDescent="0.25">
      <c r="A218" t="s">
        <v>1237</v>
      </c>
      <c r="B218" t="s">
        <v>646</v>
      </c>
      <c r="C218" s="1">
        <v>701</v>
      </c>
      <c r="E218" t="s">
        <v>12</v>
      </c>
      <c r="F218" t="s">
        <v>1238</v>
      </c>
      <c r="G218" t="s">
        <v>14</v>
      </c>
      <c r="H218" t="s">
        <v>204</v>
      </c>
      <c r="I218" t="s">
        <v>203</v>
      </c>
      <c r="J218" t="s">
        <v>1239</v>
      </c>
      <c r="K218" t="s">
        <v>18</v>
      </c>
    </row>
    <row r="219" spans="1:11" x14ac:dyDescent="0.25">
      <c r="A219" t="s">
        <v>1057</v>
      </c>
      <c r="B219" t="s">
        <v>386</v>
      </c>
      <c r="C219" s="1">
        <v>706</v>
      </c>
      <c r="E219" t="s">
        <v>12</v>
      </c>
      <c r="F219" t="s">
        <v>1058</v>
      </c>
      <c r="G219" t="s">
        <v>14</v>
      </c>
      <c r="H219" t="s">
        <v>204</v>
      </c>
      <c r="I219" t="s">
        <v>203</v>
      </c>
      <c r="J219" t="s">
        <v>1059</v>
      </c>
      <c r="K219" t="s">
        <v>18</v>
      </c>
    </row>
    <row r="220" spans="1:11" x14ac:dyDescent="0.25">
      <c r="A220" t="s">
        <v>426</v>
      </c>
      <c r="B220" t="s">
        <v>413</v>
      </c>
      <c r="C220" s="1">
        <v>687</v>
      </c>
      <c r="D220" t="s">
        <v>1265</v>
      </c>
      <c r="E220" t="s">
        <v>12</v>
      </c>
      <c r="F220" t="s">
        <v>414</v>
      </c>
      <c r="G220" t="s">
        <v>14</v>
      </c>
      <c r="H220" t="s">
        <v>16</v>
      </c>
      <c r="I220" t="s">
        <v>134</v>
      </c>
      <c r="J220" t="s">
        <v>427</v>
      </c>
      <c r="K220" t="s">
        <v>18</v>
      </c>
    </row>
    <row r="221" spans="1:11" x14ac:dyDescent="0.25">
      <c r="A221" t="s">
        <v>739</v>
      </c>
      <c r="B221" t="s">
        <v>51</v>
      </c>
      <c r="C221" s="1">
        <v>691</v>
      </c>
      <c r="E221" t="s">
        <v>12</v>
      </c>
      <c r="F221" t="s">
        <v>133</v>
      </c>
      <c r="G221" t="s">
        <v>14</v>
      </c>
      <c r="H221" t="s">
        <v>16</v>
      </c>
      <c r="I221" t="s">
        <v>134</v>
      </c>
      <c r="J221" t="s">
        <v>740</v>
      </c>
      <c r="K221" t="s">
        <v>18</v>
      </c>
    </row>
    <row r="222" spans="1:11" x14ac:dyDescent="0.25">
      <c r="A222" t="s">
        <v>431</v>
      </c>
      <c r="B222" t="s">
        <v>413</v>
      </c>
      <c r="C222" s="1">
        <v>723</v>
      </c>
      <c r="E222" t="s">
        <v>12</v>
      </c>
      <c r="F222" t="s">
        <v>414</v>
      </c>
      <c r="G222" t="s">
        <v>14</v>
      </c>
      <c r="H222" t="s">
        <v>16</v>
      </c>
      <c r="I222" t="s">
        <v>134</v>
      </c>
      <c r="J222" t="s">
        <v>432</v>
      </c>
      <c r="K222" t="s">
        <v>18</v>
      </c>
    </row>
    <row r="223" spans="1:11" x14ac:dyDescent="0.25">
      <c r="A223" t="s">
        <v>741</v>
      </c>
      <c r="B223" t="s">
        <v>151</v>
      </c>
      <c r="C223" s="1">
        <v>729</v>
      </c>
      <c r="E223" t="s">
        <v>12</v>
      </c>
      <c r="F223" t="s">
        <v>133</v>
      </c>
      <c r="G223" t="s">
        <v>14</v>
      </c>
      <c r="H223" t="s">
        <v>16</v>
      </c>
      <c r="I223" t="s">
        <v>134</v>
      </c>
      <c r="J223" t="s">
        <v>742</v>
      </c>
      <c r="K223" t="s">
        <v>18</v>
      </c>
    </row>
    <row r="224" spans="1:11" x14ac:dyDescent="0.25">
      <c r="A224" t="s">
        <v>301</v>
      </c>
      <c r="B224" t="s">
        <v>114</v>
      </c>
      <c r="C224" s="1">
        <v>687</v>
      </c>
      <c r="D224" t="s">
        <v>1265</v>
      </c>
      <c r="E224" t="s">
        <v>12</v>
      </c>
      <c r="F224" t="s">
        <v>302</v>
      </c>
      <c r="G224" t="s">
        <v>14</v>
      </c>
      <c r="H224" t="s">
        <v>16</v>
      </c>
      <c r="I224" t="s">
        <v>303</v>
      </c>
      <c r="J224" t="s">
        <v>304</v>
      </c>
      <c r="K224" t="s">
        <v>18</v>
      </c>
    </row>
    <row r="225" spans="1:11" x14ac:dyDescent="0.25">
      <c r="A225" t="s">
        <v>393</v>
      </c>
      <c r="B225" t="s">
        <v>114</v>
      </c>
      <c r="C225" s="1">
        <v>718</v>
      </c>
      <c r="E225" t="s">
        <v>12</v>
      </c>
      <c r="F225" t="s">
        <v>394</v>
      </c>
      <c r="G225" t="s">
        <v>14</v>
      </c>
      <c r="H225" t="s">
        <v>16</v>
      </c>
      <c r="I225" t="s">
        <v>303</v>
      </c>
      <c r="J225" t="s">
        <v>395</v>
      </c>
      <c r="K225" t="s">
        <v>18</v>
      </c>
    </row>
    <row r="226" spans="1:11" x14ac:dyDescent="0.25">
      <c r="A226" t="s">
        <v>105</v>
      </c>
      <c r="B226" t="s">
        <v>106</v>
      </c>
      <c r="C226" s="1">
        <v>726</v>
      </c>
      <c r="D226" t="s">
        <v>1265</v>
      </c>
      <c r="E226" t="s">
        <v>12</v>
      </c>
      <c r="F226" t="s">
        <v>107</v>
      </c>
      <c r="G226" t="s">
        <v>14</v>
      </c>
      <c r="H226" t="s">
        <v>16</v>
      </c>
      <c r="I226" t="s">
        <v>108</v>
      </c>
      <c r="J226" t="s">
        <v>109</v>
      </c>
      <c r="K226" t="s">
        <v>63</v>
      </c>
    </row>
    <row r="227" spans="1:11" x14ac:dyDescent="0.25">
      <c r="A227" t="s">
        <v>785</v>
      </c>
      <c r="B227" t="s">
        <v>11</v>
      </c>
      <c r="C227" s="1">
        <v>578</v>
      </c>
      <c r="E227" t="s">
        <v>12</v>
      </c>
      <c r="F227" t="s">
        <v>786</v>
      </c>
      <c r="G227" t="s">
        <v>14</v>
      </c>
      <c r="H227" t="s">
        <v>16</v>
      </c>
      <c r="I227" t="s">
        <v>15</v>
      </c>
      <c r="J227" t="s">
        <v>787</v>
      </c>
      <c r="K227" t="s">
        <v>63</v>
      </c>
    </row>
    <row r="228" spans="1:11" x14ac:dyDescent="0.25">
      <c r="A228" t="s">
        <v>378</v>
      </c>
      <c r="B228" t="s">
        <v>370</v>
      </c>
      <c r="C228" s="1">
        <v>693</v>
      </c>
      <c r="E228" t="s">
        <v>12</v>
      </c>
      <c r="F228" t="s">
        <v>371</v>
      </c>
      <c r="G228" t="s">
        <v>14</v>
      </c>
      <c r="H228" t="s">
        <v>16</v>
      </c>
      <c r="I228" t="s">
        <v>15</v>
      </c>
      <c r="J228" t="s">
        <v>379</v>
      </c>
      <c r="K228" t="s">
        <v>18</v>
      </c>
    </row>
    <row r="229" spans="1:11" x14ac:dyDescent="0.25">
      <c r="A229" t="s">
        <v>758</v>
      </c>
      <c r="B229" t="s">
        <v>114</v>
      </c>
      <c r="C229" s="1">
        <v>719</v>
      </c>
      <c r="E229" t="s">
        <v>12</v>
      </c>
      <c r="F229" t="s">
        <v>759</v>
      </c>
      <c r="G229" t="s">
        <v>14</v>
      </c>
      <c r="H229" t="s">
        <v>16</v>
      </c>
      <c r="I229" t="s">
        <v>15</v>
      </c>
      <c r="J229" t="s">
        <v>760</v>
      </c>
      <c r="K229" t="s">
        <v>18</v>
      </c>
    </row>
    <row r="230" spans="1:11" x14ac:dyDescent="0.25">
      <c r="A230" t="s">
        <v>380</v>
      </c>
      <c r="B230" t="s">
        <v>370</v>
      </c>
      <c r="C230" s="1">
        <v>725</v>
      </c>
      <c r="E230" t="s">
        <v>12</v>
      </c>
      <c r="F230" t="s">
        <v>371</v>
      </c>
      <c r="G230" t="s">
        <v>14</v>
      </c>
      <c r="H230" t="s">
        <v>16</v>
      </c>
      <c r="I230" t="s">
        <v>15</v>
      </c>
      <c r="J230" t="s">
        <v>381</v>
      </c>
      <c r="K230" t="s">
        <v>18</v>
      </c>
    </row>
    <row r="231" spans="1:11" x14ac:dyDescent="0.25">
      <c r="A231" t="s">
        <v>10</v>
      </c>
      <c r="B231" t="s">
        <v>11</v>
      </c>
      <c r="C231" s="1">
        <v>749</v>
      </c>
      <c r="E231" t="s">
        <v>12</v>
      </c>
      <c r="F231" t="s">
        <v>13</v>
      </c>
      <c r="G231" t="s">
        <v>14</v>
      </c>
      <c r="H231" t="s">
        <v>16</v>
      </c>
      <c r="I231" t="s">
        <v>15</v>
      </c>
      <c r="J231" t="s">
        <v>17</v>
      </c>
      <c r="K231" t="s">
        <v>18</v>
      </c>
    </row>
    <row r="232" spans="1:11" x14ac:dyDescent="0.25">
      <c r="A232" t="s">
        <v>1211</v>
      </c>
      <c r="B232" t="s">
        <v>114</v>
      </c>
      <c r="C232" s="1">
        <v>682</v>
      </c>
      <c r="D232" t="s">
        <v>1265</v>
      </c>
      <c r="E232" t="s">
        <v>12</v>
      </c>
      <c r="F232" t="s">
        <v>1212</v>
      </c>
      <c r="G232" t="s">
        <v>14</v>
      </c>
      <c r="H232" t="s">
        <v>16</v>
      </c>
      <c r="I232" t="s">
        <v>166</v>
      </c>
      <c r="J232" t="s">
        <v>1213</v>
      </c>
      <c r="K232" t="s">
        <v>18</v>
      </c>
    </row>
    <row r="233" spans="1:11" x14ac:dyDescent="0.25">
      <c r="A233" t="s">
        <v>1027</v>
      </c>
      <c r="B233" t="s">
        <v>646</v>
      </c>
      <c r="C233" s="1">
        <v>688</v>
      </c>
      <c r="E233" t="s">
        <v>12</v>
      </c>
      <c r="F233" t="s">
        <v>1028</v>
      </c>
      <c r="G233" t="s">
        <v>14</v>
      </c>
      <c r="H233" t="s">
        <v>16</v>
      </c>
      <c r="I233" t="s">
        <v>166</v>
      </c>
      <c r="J233" t="s">
        <v>1029</v>
      </c>
      <c r="K233" t="s">
        <v>18</v>
      </c>
    </row>
    <row r="234" spans="1:11" x14ac:dyDescent="0.25">
      <c r="A234" t="s">
        <v>446</v>
      </c>
      <c r="B234" t="s">
        <v>114</v>
      </c>
      <c r="C234" s="1">
        <v>690</v>
      </c>
      <c r="E234" t="s">
        <v>12</v>
      </c>
      <c r="F234" t="s">
        <v>429</v>
      </c>
      <c r="G234" t="s">
        <v>14</v>
      </c>
      <c r="H234" t="s">
        <v>16</v>
      </c>
      <c r="I234" t="s">
        <v>166</v>
      </c>
      <c r="J234" t="s">
        <v>447</v>
      </c>
      <c r="K234" t="s">
        <v>18</v>
      </c>
    </row>
    <row r="235" spans="1:11" x14ac:dyDescent="0.25">
      <c r="A235" t="s">
        <v>746</v>
      </c>
      <c r="B235" t="s">
        <v>114</v>
      </c>
      <c r="C235" s="1">
        <v>694</v>
      </c>
      <c r="E235" t="s">
        <v>12</v>
      </c>
      <c r="F235" t="s">
        <v>429</v>
      </c>
      <c r="G235" t="s">
        <v>14</v>
      </c>
      <c r="H235" t="s">
        <v>16</v>
      </c>
      <c r="I235" t="s">
        <v>166</v>
      </c>
      <c r="J235" t="s">
        <v>747</v>
      </c>
      <c r="K235" t="s">
        <v>18</v>
      </c>
    </row>
    <row r="236" spans="1:11" x14ac:dyDescent="0.25">
      <c r="A236" t="s">
        <v>437</v>
      </c>
      <c r="B236" t="s">
        <v>114</v>
      </c>
      <c r="C236" s="1">
        <v>696</v>
      </c>
      <c r="E236" t="s">
        <v>12</v>
      </c>
      <c r="F236" t="s">
        <v>429</v>
      </c>
      <c r="G236" t="s">
        <v>14</v>
      </c>
      <c r="H236" t="s">
        <v>16</v>
      </c>
      <c r="I236" t="s">
        <v>166</v>
      </c>
      <c r="J236" t="s">
        <v>438</v>
      </c>
      <c r="K236" t="s">
        <v>18</v>
      </c>
    </row>
    <row r="237" spans="1:11" x14ac:dyDescent="0.25">
      <c r="A237" t="s">
        <v>748</v>
      </c>
      <c r="B237" t="s">
        <v>114</v>
      </c>
      <c r="C237" s="1">
        <v>696</v>
      </c>
      <c r="E237" t="s">
        <v>12</v>
      </c>
      <c r="F237" t="s">
        <v>429</v>
      </c>
      <c r="G237" t="s">
        <v>14</v>
      </c>
      <c r="H237" t="s">
        <v>16</v>
      </c>
      <c r="I237" t="s">
        <v>166</v>
      </c>
      <c r="J237" t="s">
        <v>749</v>
      </c>
      <c r="K237" t="s">
        <v>18</v>
      </c>
    </row>
    <row r="238" spans="1:11" x14ac:dyDescent="0.25">
      <c r="A238" t="s">
        <v>804</v>
      </c>
      <c r="B238" t="s">
        <v>79</v>
      </c>
      <c r="C238" s="1">
        <v>696</v>
      </c>
      <c r="E238" t="s">
        <v>12</v>
      </c>
      <c r="F238" t="s">
        <v>805</v>
      </c>
      <c r="G238" t="s">
        <v>14</v>
      </c>
      <c r="H238" t="s">
        <v>16</v>
      </c>
      <c r="I238" t="s">
        <v>166</v>
      </c>
      <c r="J238" t="s">
        <v>806</v>
      </c>
      <c r="K238" t="s">
        <v>18</v>
      </c>
    </row>
    <row r="239" spans="1:11" x14ac:dyDescent="0.25">
      <c r="A239" t="s">
        <v>733</v>
      </c>
      <c r="B239" t="s">
        <v>646</v>
      </c>
      <c r="C239" s="1">
        <v>697</v>
      </c>
      <c r="E239" t="s">
        <v>12</v>
      </c>
      <c r="F239" t="s">
        <v>734</v>
      </c>
      <c r="G239" t="s">
        <v>14</v>
      </c>
      <c r="H239" t="s">
        <v>16</v>
      </c>
      <c r="I239" t="s">
        <v>166</v>
      </c>
      <c r="J239" t="s">
        <v>735</v>
      </c>
      <c r="K239" t="s">
        <v>18</v>
      </c>
    </row>
    <row r="240" spans="1:11" x14ac:dyDescent="0.25">
      <c r="A240" t="s">
        <v>441</v>
      </c>
      <c r="B240" t="s">
        <v>114</v>
      </c>
      <c r="C240" s="1">
        <v>699</v>
      </c>
      <c r="E240" t="s">
        <v>12</v>
      </c>
      <c r="F240" t="s">
        <v>429</v>
      </c>
      <c r="G240" t="s">
        <v>14</v>
      </c>
      <c r="H240" t="s">
        <v>16</v>
      </c>
      <c r="I240" t="s">
        <v>166</v>
      </c>
      <c r="J240" t="s">
        <v>442</v>
      </c>
      <c r="K240" t="s">
        <v>18</v>
      </c>
    </row>
    <row r="241" spans="1:11" x14ac:dyDescent="0.25">
      <c r="A241" t="s">
        <v>164</v>
      </c>
      <c r="B241" t="s">
        <v>114</v>
      </c>
      <c r="C241" s="1">
        <v>700</v>
      </c>
      <c r="E241" t="s">
        <v>12</v>
      </c>
      <c r="F241" t="s">
        <v>165</v>
      </c>
      <c r="G241" t="s">
        <v>14</v>
      </c>
      <c r="H241" t="s">
        <v>16</v>
      </c>
      <c r="I241" t="s">
        <v>166</v>
      </c>
      <c r="J241" t="s">
        <v>167</v>
      </c>
      <c r="K241" t="s">
        <v>18</v>
      </c>
    </row>
    <row r="242" spans="1:11" x14ac:dyDescent="0.25">
      <c r="A242" t="s">
        <v>211</v>
      </c>
      <c r="B242" t="s">
        <v>151</v>
      </c>
      <c r="C242" s="1">
        <v>701</v>
      </c>
      <c r="E242" t="s">
        <v>12</v>
      </c>
      <c r="F242" t="s">
        <v>212</v>
      </c>
      <c r="G242" t="s">
        <v>14</v>
      </c>
      <c r="H242" t="s">
        <v>16</v>
      </c>
      <c r="I242" t="s">
        <v>166</v>
      </c>
      <c r="J242" t="s">
        <v>213</v>
      </c>
      <c r="K242" t="s">
        <v>63</v>
      </c>
    </row>
    <row r="243" spans="1:11" x14ac:dyDescent="0.25">
      <c r="A243" t="s">
        <v>554</v>
      </c>
      <c r="B243" t="s">
        <v>79</v>
      </c>
      <c r="C243" s="1">
        <v>709</v>
      </c>
      <c r="E243" t="s">
        <v>12</v>
      </c>
      <c r="F243" t="s">
        <v>555</v>
      </c>
      <c r="G243" t="s">
        <v>14</v>
      </c>
      <c r="H243" t="s">
        <v>16</v>
      </c>
      <c r="I243" t="s">
        <v>166</v>
      </c>
      <c r="J243" t="s">
        <v>556</v>
      </c>
      <c r="K243" t="s">
        <v>18</v>
      </c>
    </row>
    <row r="244" spans="1:11" x14ac:dyDescent="0.25">
      <c r="A244" t="s">
        <v>1024</v>
      </c>
      <c r="B244" t="s">
        <v>114</v>
      </c>
      <c r="C244" s="1">
        <v>711</v>
      </c>
      <c r="E244" t="s">
        <v>12</v>
      </c>
      <c r="F244" t="s">
        <v>1025</v>
      </c>
      <c r="G244" t="s">
        <v>14</v>
      </c>
      <c r="H244" t="s">
        <v>16</v>
      </c>
      <c r="I244" t="s">
        <v>166</v>
      </c>
      <c r="J244" t="s">
        <v>1026</v>
      </c>
      <c r="K244" t="s">
        <v>18</v>
      </c>
    </row>
    <row r="245" spans="1:11" x14ac:dyDescent="0.25">
      <c r="A245" t="s">
        <v>439</v>
      </c>
      <c r="B245" t="s">
        <v>114</v>
      </c>
      <c r="C245" s="1">
        <v>714</v>
      </c>
      <c r="E245" t="s">
        <v>12</v>
      </c>
      <c r="F245" t="s">
        <v>429</v>
      </c>
      <c r="G245" t="s">
        <v>14</v>
      </c>
      <c r="H245" t="s">
        <v>16</v>
      </c>
      <c r="I245" t="s">
        <v>166</v>
      </c>
      <c r="J245" t="s">
        <v>440</v>
      </c>
      <c r="K245" t="s">
        <v>18</v>
      </c>
    </row>
    <row r="246" spans="1:11" x14ac:dyDescent="0.25">
      <c r="A246" t="s">
        <v>278</v>
      </c>
      <c r="B246" t="s">
        <v>79</v>
      </c>
      <c r="C246" s="1">
        <v>726</v>
      </c>
      <c r="E246" t="s">
        <v>12</v>
      </c>
      <c r="F246" t="s">
        <v>279</v>
      </c>
      <c r="G246" t="s">
        <v>14</v>
      </c>
      <c r="H246" t="s">
        <v>16</v>
      </c>
      <c r="I246" t="s">
        <v>166</v>
      </c>
      <c r="J246" t="s">
        <v>280</v>
      </c>
      <c r="K246" t="s">
        <v>18</v>
      </c>
    </row>
    <row r="247" spans="1:11" x14ac:dyDescent="0.25">
      <c r="A247" t="s">
        <v>428</v>
      </c>
      <c r="B247" t="s">
        <v>114</v>
      </c>
      <c r="C247" s="1">
        <v>726</v>
      </c>
      <c r="E247" t="s">
        <v>12</v>
      </c>
      <c r="F247" t="s">
        <v>429</v>
      </c>
      <c r="G247" t="s">
        <v>14</v>
      </c>
      <c r="H247" t="s">
        <v>16</v>
      </c>
      <c r="I247" t="s">
        <v>166</v>
      </c>
      <c r="J247" t="s">
        <v>430</v>
      </c>
      <c r="K247" t="s">
        <v>18</v>
      </c>
    </row>
    <row r="248" spans="1:11" x14ac:dyDescent="0.25">
      <c r="A248" t="s">
        <v>1188</v>
      </c>
      <c r="B248" t="s">
        <v>114</v>
      </c>
      <c r="C248" s="1">
        <v>710</v>
      </c>
      <c r="E248" t="s">
        <v>12</v>
      </c>
      <c r="F248" t="s">
        <v>520</v>
      </c>
      <c r="G248" t="s">
        <v>14</v>
      </c>
      <c r="H248" t="s">
        <v>16</v>
      </c>
      <c r="J248" t="s">
        <v>1189</v>
      </c>
      <c r="K248" t="s">
        <v>18</v>
      </c>
    </row>
    <row r="249" spans="1:11" x14ac:dyDescent="0.25">
      <c r="A249" t="s">
        <v>519</v>
      </c>
      <c r="B249" t="s">
        <v>114</v>
      </c>
      <c r="C249" s="1">
        <v>711</v>
      </c>
      <c r="E249" t="s">
        <v>12</v>
      </c>
      <c r="F249" t="s">
        <v>520</v>
      </c>
      <c r="G249" t="s">
        <v>14</v>
      </c>
      <c r="H249" t="s">
        <v>16</v>
      </c>
      <c r="J249" t="s">
        <v>521</v>
      </c>
      <c r="K249" t="s">
        <v>18</v>
      </c>
    </row>
    <row r="250" spans="1:11" x14ac:dyDescent="0.25">
      <c r="A250" t="s">
        <v>388</v>
      </c>
      <c r="B250" t="s">
        <v>114</v>
      </c>
      <c r="C250" s="1">
        <v>725</v>
      </c>
      <c r="E250" t="s">
        <v>12</v>
      </c>
      <c r="F250" t="s">
        <v>389</v>
      </c>
      <c r="G250" t="s">
        <v>14</v>
      </c>
      <c r="H250" t="s">
        <v>16</v>
      </c>
      <c r="J250" t="s">
        <v>390</v>
      </c>
      <c r="K250" t="s">
        <v>18</v>
      </c>
    </row>
    <row r="251" spans="1:11" x14ac:dyDescent="0.25">
      <c r="A251" t="s">
        <v>1186</v>
      </c>
      <c r="B251" t="s">
        <v>11</v>
      </c>
      <c r="C251" s="1">
        <v>726</v>
      </c>
      <c r="E251" t="s">
        <v>12</v>
      </c>
      <c r="F251" t="s">
        <v>520</v>
      </c>
      <c r="G251" t="s">
        <v>14</v>
      </c>
      <c r="H251" t="s">
        <v>16</v>
      </c>
      <c r="J251" t="s">
        <v>1187</v>
      </c>
      <c r="K251" t="s">
        <v>18</v>
      </c>
    </row>
    <row r="252" spans="1:11" x14ac:dyDescent="0.25">
      <c r="A252" t="s">
        <v>1148</v>
      </c>
      <c r="B252" t="s">
        <v>452</v>
      </c>
      <c r="C252" s="1">
        <v>567</v>
      </c>
      <c r="E252" t="s">
        <v>12</v>
      </c>
      <c r="F252" t="s">
        <v>530</v>
      </c>
      <c r="G252" t="s">
        <v>14</v>
      </c>
      <c r="J252" t="s">
        <v>1149</v>
      </c>
      <c r="K252" t="s">
        <v>63</v>
      </c>
    </row>
    <row r="253" spans="1:11" x14ac:dyDescent="0.25">
      <c r="A253" t="s">
        <v>403</v>
      </c>
      <c r="B253" t="s">
        <v>11</v>
      </c>
      <c r="C253" s="1">
        <v>573</v>
      </c>
      <c r="E253" t="s">
        <v>12</v>
      </c>
      <c r="F253" t="s">
        <v>404</v>
      </c>
      <c r="G253" t="s">
        <v>14</v>
      </c>
      <c r="J253" t="s">
        <v>405</v>
      </c>
      <c r="K253" t="s">
        <v>63</v>
      </c>
    </row>
    <row r="254" spans="1:11" x14ac:dyDescent="0.25">
      <c r="A254" t="s">
        <v>730</v>
      </c>
      <c r="B254" t="s">
        <v>666</v>
      </c>
      <c r="C254" s="1">
        <v>579</v>
      </c>
      <c r="E254" t="s">
        <v>12</v>
      </c>
      <c r="F254" t="s">
        <v>731</v>
      </c>
      <c r="G254" t="s">
        <v>14</v>
      </c>
      <c r="J254" t="s">
        <v>732</v>
      </c>
      <c r="K254" t="s">
        <v>18</v>
      </c>
    </row>
    <row r="255" spans="1:11" x14ac:dyDescent="0.25">
      <c r="A255" t="s">
        <v>337</v>
      </c>
      <c r="B255" t="s">
        <v>114</v>
      </c>
      <c r="C255" s="1">
        <v>688</v>
      </c>
      <c r="E255" t="s">
        <v>12</v>
      </c>
      <c r="F255" t="s">
        <v>338</v>
      </c>
      <c r="G255" t="s">
        <v>14</v>
      </c>
      <c r="J255" t="s">
        <v>339</v>
      </c>
      <c r="K255" t="s">
        <v>340</v>
      </c>
    </row>
    <row r="256" spans="1:11" x14ac:dyDescent="0.25">
      <c r="A256" t="s">
        <v>753</v>
      </c>
      <c r="B256" t="s">
        <v>114</v>
      </c>
      <c r="C256" s="1">
        <v>688</v>
      </c>
      <c r="E256" t="s">
        <v>12</v>
      </c>
      <c r="F256" t="s">
        <v>751</v>
      </c>
      <c r="G256" t="s">
        <v>14</v>
      </c>
      <c r="J256" t="s">
        <v>754</v>
      </c>
      <c r="K256" t="s">
        <v>340</v>
      </c>
    </row>
    <row r="257" spans="1:11" x14ac:dyDescent="0.25">
      <c r="A257" t="s">
        <v>1141</v>
      </c>
      <c r="B257" t="s">
        <v>11</v>
      </c>
      <c r="C257" s="1">
        <v>697</v>
      </c>
      <c r="E257" t="s">
        <v>12</v>
      </c>
      <c r="F257" t="s">
        <v>530</v>
      </c>
      <c r="G257" t="s">
        <v>14</v>
      </c>
      <c r="J257" t="s">
        <v>1142</v>
      </c>
      <c r="K257" t="s">
        <v>63</v>
      </c>
    </row>
    <row r="258" spans="1:11" x14ac:dyDescent="0.25">
      <c r="A258" t="s">
        <v>481</v>
      </c>
      <c r="B258" t="s">
        <v>114</v>
      </c>
      <c r="C258" s="1">
        <v>706</v>
      </c>
      <c r="E258" t="s">
        <v>12</v>
      </c>
      <c r="F258" t="s">
        <v>482</v>
      </c>
      <c r="G258" t="s">
        <v>14</v>
      </c>
      <c r="J258" t="s">
        <v>483</v>
      </c>
      <c r="K258" t="s">
        <v>18</v>
      </c>
    </row>
    <row r="259" spans="1:11" x14ac:dyDescent="0.25">
      <c r="A259" t="s">
        <v>206</v>
      </c>
      <c r="B259" t="s">
        <v>114</v>
      </c>
      <c r="C259" s="1">
        <v>708</v>
      </c>
      <c r="E259" t="s">
        <v>12</v>
      </c>
      <c r="F259" t="s">
        <v>207</v>
      </c>
      <c r="G259" t="s">
        <v>14</v>
      </c>
      <c r="J259" t="s">
        <v>208</v>
      </c>
      <c r="K259" t="s">
        <v>18</v>
      </c>
    </row>
    <row r="260" spans="1:11" x14ac:dyDescent="0.25">
      <c r="A260" t="s">
        <v>974</v>
      </c>
      <c r="B260" t="s">
        <v>79</v>
      </c>
      <c r="C260" s="1">
        <v>710</v>
      </c>
      <c r="E260" t="s">
        <v>12</v>
      </c>
      <c r="F260" t="s">
        <v>975</v>
      </c>
      <c r="G260" t="s">
        <v>14</v>
      </c>
      <c r="J260" t="s">
        <v>976</v>
      </c>
      <c r="K260" t="s">
        <v>18</v>
      </c>
    </row>
    <row r="261" spans="1:11" x14ac:dyDescent="0.25">
      <c r="A261" t="s">
        <v>988</v>
      </c>
      <c r="B261" t="s">
        <v>79</v>
      </c>
      <c r="C261" s="1">
        <v>711</v>
      </c>
      <c r="E261" t="s">
        <v>12</v>
      </c>
      <c r="F261" t="s">
        <v>975</v>
      </c>
      <c r="G261" t="s">
        <v>14</v>
      </c>
      <c r="J261" t="s">
        <v>989</v>
      </c>
      <c r="K261" t="s">
        <v>18</v>
      </c>
    </row>
    <row r="262" spans="1:11" x14ac:dyDescent="0.25">
      <c r="A262" t="s">
        <v>727</v>
      </c>
      <c r="B262" t="s">
        <v>666</v>
      </c>
      <c r="C262" s="1">
        <v>720</v>
      </c>
      <c r="E262" t="s">
        <v>12</v>
      </c>
      <c r="F262" t="s">
        <v>728</v>
      </c>
      <c r="G262" t="s">
        <v>14</v>
      </c>
      <c r="J262" t="s">
        <v>729</v>
      </c>
      <c r="K262" t="s">
        <v>18</v>
      </c>
    </row>
    <row r="263" spans="1:11" x14ac:dyDescent="0.25">
      <c r="A263" t="s">
        <v>665</v>
      </c>
      <c r="B263" t="s">
        <v>666</v>
      </c>
      <c r="C263" s="1">
        <v>726</v>
      </c>
      <c r="E263" t="s">
        <v>12</v>
      </c>
      <c r="F263" t="s">
        <v>667</v>
      </c>
      <c r="G263" t="s">
        <v>14</v>
      </c>
      <c r="J263" t="s">
        <v>668</v>
      </c>
      <c r="K263" t="s">
        <v>18</v>
      </c>
    </row>
    <row r="264" spans="1:11" x14ac:dyDescent="0.25">
      <c r="A264" t="s">
        <v>1154</v>
      </c>
      <c r="B264" t="s">
        <v>79</v>
      </c>
      <c r="C264" s="1">
        <v>726</v>
      </c>
      <c r="E264" t="s">
        <v>12</v>
      </c>
      <c r="F264" t="s">
        <v>530</v>
      </c>
      <c r="G264" t="s">
        <v>14</v>
      </c>
      <c r="J264" t="s">
        <v>1155</v>
      </c>
      <c r="K264" t="s">
        <v>18</v>
      </c>
    </row>
    <row r="265" spans="1:11" x14ac:dyDescent="0.25">
      <c r="A265" t="s">
        <v>181</v>
      </c>
      <c r="B265" t="s">
        <v>79</v>
      </c>
      <c r="C265" s="1">
        <v>742</v>
      </c>
      <c r="D265" t="s">
        <v>1265</v>
      </c>
      <c r="E265" t="s">
        <v>12</v>
      </c>
      <c r="F265" t="s">
        <v>182</v>
      </c>
      <c r="G265" t="s">
        <v>35</v>
      </c>
      <c r="H265" t="s">
        <v>124</v>
      </c>
      <c r="I265" t="s">
        <v>183</v>
      </c>
      <c r="J265" t="s">
        <v>184</v>
      </c>
      <c r="K265" t="s">
        <v>18</v>
      </c>
    </row>
    <row r="266" spans="1:11" x14ac:dyDescent="0.25">
      <c r="A266" t="s">
        <v>992</v>
      </c>
      <c r="B266" t="s">
        <v>666</v>
      </c>
      <c r="C266" s="1">
        <v>525</v>
      </c>
      <c r="E266" t="s">
        <v>12</v>
      </c>
      <c r="F266" t="s">
        <v>980</v>
      </c>
      <c r="G266" t="s">
        <v>35</v>
      </c>
      <c r="J266" t="s">
        <v>993</v>
      </c>
      <c r="K266" t="s">
        <v>18</v>
      </c>
    </row>
    <row r="267" spans="1:11" x14ac:dyDescent="0.25">
      <c r="A267" t="s">
        <v>260</v>
      </c>
      <c r="B267" t="s">
        <v>11</v>
      </c>
      <c r="C267" s="1">
        <v>571</v>
      </c>
      <c r="E267" t="s">
        <v>12</v>
      </c>
      <c r="F267" t="s">
        <v>41</v>
      </c>
      <c r="G267" t="s">
        <v>35</v>
      </c>
      <c r="J267" t="s">
        <v>261</v>
      </c>
      <c r="K267" t="s">
        <v>18</v>
      </c>
    </row>
    <row r="268" spans="1:11" x14ac:dyDescent="0.25">
      <c r="A268" t="s">
        <v>1247</v>
      </c>
      <c r="B268" t="s">
        <v>11</v>
      </c>
      <c r="C268" s="1">
        <v>572</v>
      </c>
      <c r="E268" t="s">
        <v>12</v>
      </c>
      <c r="F268" t="s">
        <v>1248</v>
      </c>
      <c r="G268" t="s">
        <v>35</v>
      </c>
      <c r="J268" t="s">
        <v>1249</v>
      </c>
      <c r="K268" t="s">
        <v>63</v>
      </c>
    </row>
    <row r="269" spans="1:11" x14ac:dyDescent="0.25">
      <c r="A269" t="s">
        <v>258</v>
      </c>
      <c r="B269" t="s">
        <v>11</v>
      </c>
      <c r="C269" s="1">
        <v>580</v>
      </c>
      <c r="E269" t="s">
        <v>12</v>
      </c>
      <c r="F269" t="s">
        <v>41</v>
      </c>
      <c r="G269" t="s">
        <v>35</v>
      </c>
      <c r="J269" t="s">
        <v>259</v>
      </c>
      <c r="K269" t="s">
        <v>63</v>
      </c>
    </row>
    <row r="270" spans="1:11" x14ac:dyDescent="0.25">
      <c r="A270" t="s">
        <v>982</v>
      </c>
      <c r="B270" t="s">
        <v>169</v>
      </c>
      <c r="C270" s="1">
        <v>581</v>
      </c>
      <c r="E270" t="s">
        <v>12</v>
      </c>
      <c r="F270" t="s">
        <v>983</v>
      </c>
      <c r="G270" t="s">
        <v>35</v>
      </c>
      <c r="J270" t="s">
        <v>984</v>
      </c>
      <c r="K270" t="s">
        <v>63</v>
      </c>
    </row>
    <row r="271" spans="1:11" x14ac:dyDescent="0.25">
      <c r="A271" t="s">
        <v>39</v>
      </c>
      <c r="B271" t="s">
        <v>40</v>
      </c>
      <c r="C271" s="1">
        <v>771</v>
      </c>
      <c r="E271" t="s">
        <v>12</v>
      </c>
      <c r="F271" t="s">
        <v>41</v>
      </c>
      <c r="G271" t="s">
        <v>35</v>
      </c>
      <c r="J271" t="s">
        <v>42</v>
      </c>
      <c r="K271" t="s">
        <v>18</v>
      </c>
    </row>
    <row r="272" spans="1:11" x14ac:dyDescent="0.25">
      <c r="A272" t="s">
        <v>43</v>
      </c>
      <c r="B272" t="s">
        <v>11</v>
      </c>
      <c r="C272" s="1">
        <v>773</v>
      </c>
      <c r="E272" t="s">
        <v>12</v>
      </c>
      <c r="F272" t="s">
        <v>41</v>
      </c>
      <c r="G272" t="s">
        <v>35</v>
      </c>
      <c r="J272" t="s">
        <v>44</v>
      </c>
      <c r="K272" t="s">
        <v>18</v>
      </c>
    </row>
    <row r="273" spans="1:11" x14ac:dyDescent="0.25">
      <c r="A273" t="s">
        <v>45</v>
      </c>
      <c r="B273" t="s">
        <v>11</v>
      </c>
      <c r="C273" s="1">
        <v>773</v>
      </c>
      <c r="E273" t="s">
        <v>12</v>
      </c>
      <c r="F273" t="s">
        <v>41</v>
      </c>
      <c r="G273" t="s">
        <v>35</v>
      </c>
      <c r="J273" t="s">
        <v>46</v>
      </c>
      <c r="K273" t="s">
        <v>18</v>
      </c>
    </row>
    <row r="274" spans="1:11" x14ac:dyDescent="0.25">
      <c r="A274" t="s">
        <v>549</v>
      </c>
      <c r="B274" t="s">
        <v>550</v>
      </c>
      <c r="C274" s="1">
        <v>608</v>
      </c>
      <c r="D274" t="s">
        <v>1265</v>
      </c>
      <c r="E274" t="s">
        <v>12</v>
      </c>
      <c r="F274" t="s">
        <v>551</v>
      </c>
      <c r="I274" t="s">
        <v>552</v>
      </c>
      <c r="J274" t="s">
        <v>553</v>
      </c>
      <c r="K274" t="s">
        <v>63</v>
      </c>
    </row>
    <row r="275" spans="1:11" x14ac:dyDescent="0.25">
      <c r="A275" t="s">
        <v>857</v>
      </c>
      <c r="B275" t="s">
        <v>550</v>
      </c>
      <c r="C275" s="1">
        <v>611</v>
      </c>
      <c r="D275" t="s">
        <v>1265</v>
      </c>
      <c r="E275" t="s">
        <v>12</v>
      </c>
      <c r="F275" t="s">
        <v>858</v>
      </c>
      <c r="I275" t="s">
        <v>859</v>
      </c>
      <c r="J275" t="s">
        <v>860</v>
      </c>
      <c r="K275" t="s">
        <v>63</v>
      </c>
    </row>
    <row r="276" spans="1:11" x14ac:dyDescent="0.25">
      <c r="A276" t="s">
        <v>743</v>
      </c>
      <c r="B276" t="s">
        <v>11</v>
      </c>
      <c r="C276" s="1">
        <v>565</v>
      </c>
      <c r="E276" t="s">
        <v>12</v>
      </c>
      <c r="F276" t="s">
        <v>744</v>
      </c>
      <c r="J276" t="s">
        <v>745</v>
      </c>
      <c r="K276" t="s">
        <v>18</v>
      </c>
    </row>
    <row r="277" spans="1:11" x14ac:dyDescent="0.25">
      <c r="A277" t="s">
        <v>673</v>
      </c>
      <c r="B277" t="s">
        <v>11</v>
      </c>
      <c r="C277" s="1">
        <v>569</v>
      </c>
      <c r="E277" t="s">
        <v>12</v>
      </c>
      <c r="F277" t="s">
        <v>674</v>
      </c>
      <c r="J277" t="s">
        <v>675</v>
      </c>
      <c r="K277" t="s">
        <v>63</v>
      </c>
    </row>
    <row r="278" spans="1:11" x14ac:dyDescent="0.25">
      <c r="A278" t="s">
        <v>1227</v>
      </c>
      <c r="B278" t="s">
        <v>11</v>
      </c>
      <c r="C278" s="1">
        <v>573</v>
      </c>
      <c r="E278" t="s">
        <v>12</v>
      </c>
      <c r="F278" t="s">
        <v>1218</v>
      </c>
      <c r="J278" t="s">
        <v>1228</v>
      </c>
      <c r="K278" t="s">
        <v>63</v>
      </c>
    </row>
    <row r="279" spans="1:11" x14ac:dyDescent="0.25">
      <c r="A279" t="s">
        <v>144</v>
      </c>
      <c r="B279" t="s">
        <v>11</v>
      </c>
      <c r="C279" s="1">
        <v>575</v>
      </c>
      <c r="D279" t="s">
        <v>1265</v>
      </c>
      <c r="E279" t="s">
        <v>12</v>
      </c>
      <c r="F279" t="s">
        <v>145</v>
      </c>
      <c r="J279" t="s">
        <v>146</v>
      </c>
      <c r="K279" t="s">
        <v>18</v>
      </c>
    </row>
    <row r="280" spans="1:11" x14ac:dyDescent="0.25">
      <c r="A280" t="s">
        <v>443</v>
      </c>
      <c r="B280" t="s">
        <v>11</v>
      </c>
      <c r="C280" s="1">
        <v>575</v>
      </c>
      <c r="E280" t="s">
        <v>12</v>
      </c>
      <c r="F280" t="s">
        <v>444</v>
      </c>
      <c r="J280" t="s">
        <v>445</v>
      </c>
      <c r="K280" t="s">
        <v>18</v>
      </c>
    </row>
    <row r="281" spans="1:11" x14ac:dyDescent="0.25">
      <c r="A281" t="s">
        <v>1052</v>
      </c>
      <c r="B281" t="s">
        <v>11</v>
      </c>
      <c r="C281" s="1">
        <v>588</v>
      </c>
      <c r="D281" t="s">
        <v>1265</v>
      </c>
      <c r="E281" t="s">
        <v>12</v>
      </c>
      <c r="F281" t="s">
        <v>1053</v>
      </c>
      <c r="J281" t="s">
        <v>1054</v>
      </c>
      <c r="K281" t="s">
        <v>18</v>
      </c>
    </row>
    <row r="282" spans="1:11" x14ac:dyDescent="0.25">
      <c r="A282" t="s">
        <v>926</v>
      </c>
      <c r="B282" t="s">
        <v>11</v>
      </c>
      <c r="C282" s="1">
        <v>600</v>
      </c>
      <c r="E282" t="s">
        <v>12</v>
      </c>
      <c r="F282" t="s">
        <v>814</v>
      </c>
      <c r="J282" t="s">
        <v>927</v>
      </c>
      <c r="K282" t="s">
        <v>63</v>
      </c>
    </row>
    <row r="283" spans="1:11" x14ac:dyDescent="0.25">
      <c r="A283" t="s">
        <v>813</v>
      </c>
      <c r="B283" t="s">
        <v>11</v>
      </c>
      <c r="C283" s="1">
        <v>624</v>
      </c>
      <c r="D283" t="s">
        <v>1265</v>
      </c>
      <c r="E283" t="s">
        <v>12</v>
      </c>
      <c r="F283" t="s">
        <v>814</v>
      </c>
      <c r="J283" t="s">
        <v>815</v>
      </c>
      <c r="K283" t="s">
        <v>63</v>
      </c>
    </row>
    <row r="284" spans="1:11" x14ac:dyDescent="0.25">
      <c r="A284" t="s">
        <v>1217</v>
      </c>
      <c r="B284" t="s">
        <v>11</v>
      </c>
      <c r="C284" s="1">
        <v>699</v>
      </c>
      <c r="D284" t="s">
        <v>1265</v>
      </c>
      <c r="E284" t="s">
        <v>12</v>
      </c>
      <c r="F284" t="s">
        <v>1218</v>
      </c>
      <c r="J284" t="s">
        <v>1219</v>
      </c>
      <c r="K284" t="s">
        <v>18</v>
      </c>
    </row>
    <row r="285" spans="1:11" x14ac:dyDescent="0.25">
      <c r="A285" t="s">
        <v>341</v>
      </c>
      <c r="B285" t="s">
        <v>79</v>
      </c>
      <c r="C285" s="1">
        <v>805</v>
      </c>
      <c r="E285" t="s">
        <v>12</v>
      </c>
      <c r="F285" t="s">
        <v>338</v>
      </c>
      <c r="G285" t="s">
        <v>14</v>
      </c>
      <c r="J285" t="s">
        <v>342</v>
      </c>
    </row>
    <row r="286" spans="1:11" x14ac:dyDescent="0.25">
      <c r="A286" t="s">
        <v>253</v>
      </c>
      <c r="B286" t="s">
        <v>118</v>
      </c>
      <c r="C286" s="1">
        <v>814</v>
      </c>
      <c r="E286" t="s">
        <v>12</v>
      </c>
      <c r="F286" t="s">
        <v>41</v>
      </c>
      <c r="G286" t="s">
        <v>35</v>
      </c>
      <c r="J286" t="s">
        <v>254</v>
      </c>
    </row>
    <row r="287" spans="1:11" x14ac:dyDescent="0.25">
      <c r="A287" t="s">
        <v>1132</v>
      </c>
      <c r="B287" t="s">
        <v>118</v>
      </c>
      <c r="C287" s="1">
        <v>814</v>
      </c>
      <c r="E287" t="s">
        <v>12</v>
      </c>
      <c r="F287" t="s">
        <v>1133</v>
      </c>
      <c r="G287" t="s">
        <v>162</v>
      </c>
      <c r="J287" t="s">
        <v>1134</v>
      </c>
    </row>
    <row r="288" spans="1:11" x14ac:dyDescent="0.25">
      <c r="A288" t="s">
        <v>915</v>
      </c>
      <c r="B288" t="s">
        <v>452</v>
      </c>
      <c r="C288" s="1">
        <v>827</v>
      </c>
      <c r="E288" t="s">
        <v>12</v>
      </c>
      <c r="F288" t="s">
        <v>916</v>
      </c>
      <c r="G288" t="s">
        <v>87</v>
      </c>
      <c r="H288" t="s">
        <v>89</v>
      </c>
      <c r="J288" t="s">
        <v>917</v>
      </c>
    </row>
    <row r="289" spans="1:11" x14ac:dyDescent="0.25">
      <c r="A289" t="s">
        <v>1233</v>
      </c>
      <c r="B289" t="s">
        <v>79</v>
      </c>
      <c r="C289" s="1">
        <v>827</v>
      </c>
      <c r="E289" t="s">
        <v>12</v>
      </c>
      <c r="F289" t="s">
        <v>1234</v>
      </c>
      <c r="G289" t="s">
        <v>142</v>
      </c>
      <c r="H289" t="s">
        <v>192</v>
      </c>
      <c r="I289" t="s">
        <v>1235</v>
      </c>
      <c r="J289" t="s">
        <v>1236</v>
      </c>
      <c r="K289" t="s">
        <v>18</v>
      </c>
    </row>
    <row r="290" spans="1:11" x14ac:dyDescent="0.25">
      <c r="A290" t="s">
        <v>72</v>
      </c>
      <c r="B290" t="s">
        <v>11</v>
      </c>
      <c r="C290" s="1">
        <v>828</v>
      </c>
      <c r="E290" t="s">
        <v>12</v>
      </c>
      <c r="F290" t="s">
        <v>73</v>
      </c>
      <c r="G290" t="s">
        <v>14</v>
      </c>
      <c r="J290" t="s">
        <v>74</v>
      </c>
      <c r="K290" t="s">
        <v>18</v>
      </c>
    </row>
    <row r="291" spans="1:11" x14ac:dyDescent="0.25">
      <c r="A291" t="s">
        <v>617</v>
      </c>
      <c r="B291" t="s">
        <v>11</v>
      </c>
      <c r="C291" s="1">
        <v>828</v>
      </c>
      <c r="E291" t="s">
        <v>12</v>
      </c>
      <c r="F291" t="s">
        <v>618</v>
      </c>
      <c r="G291" t="s">
        <v>87</v>
      </c>
      <c r="J291" t="s">
        <v>619</v>
      </c>
      <c r="K291" t="s">
        <v>18</v>
      </c>
    </row>
    <row r="292" spans="1:11" x14ac:dyDescent="0.25">
      <c r="A292" t="s">
        <v>147</v>
      </c>
      <c r="B292" t="s">
        <v>118</v>
      </c>
      <c r="C292" s="1">
        <v>830</v>
      </c>
      <c r="E292" t="s">
        <v>12</v>
      </c>
      <c r="F292" t="s">
        <v>148</v>
      </c>
      <c r="G292" t="s">
        <v>14</v>
      </c>
      <c r="J292" t="s">
        <v>149</v>
      </c>
    </row>
    <row r="293" spans="1:11" x14ac:dyDescent="0.25">
      <c r="A293" t="s">
        <v>698</v>
      </c>
      <c r="B293" t="s">
        <v>699</v>
      </c>
      <c r="C293" s="1">
        <v>830</v>
      </c>
      <c r="E293" t="s">
        <v>12</v>
      </c>
      <c r="F293" t="s">
        <v>700</v>
      </c>
      <c r="J293" t="s">
        <v>701</v>
      </c>
      <c r="K293" t="s">
        <v>18</v>
      </c>
    </row>
    <row r="294" spans="1:11" x14ac:dyDescent="0.25">
      <c r="A294" t="s">
        <v>924</v>
      </c>
      <c r="B294" t="s">
        <v>452</v>
      </c>
      <c r="C294" s="1">
        <v>834</v>
      </c>
      <c r="E294" t="s">
        <v>12</v>
      </c>
      <c r="F294" t="s">
        <v>916</v>
      </c>
      <c r="G294" t="s">
        <v>87</v>
      </c>
      <c r="H294" t="s">
        <v>89</v>
      </c>
      <c r="J294" t="s">
        <v>925</v>
      </c>
      <c r="K294" t="s">
        <v>18</v>
      </c>
    </row>
    <row r="295" spans="1:11" x14ac:dyDescent="0.25">
      <c r="A295" t="s">
        <v>458</v>
      </c>
      <c r="B295" t="s">
        <v>11</v>
      </c>
      <c r="C295" s="1">
        <v>838</v>
      </c>
      <c r="E295" t="s">
        <v>12</v>
      </c>
      <c r="F295" t="s">
        <v>13</v>
      </c>
      <c r="G295" t="s">
        <v>14</v>
      </c>
      <c r="H295" t="s">
        <v>16</v>
      </c>
      <c r="I295" t="s">
        <v>15</v>
      </c>
      <c r="J295" t="s">
        <v>459</v>
      </c>
      <c r="K295" t="s">
        <v>18</v>
      </c>
    </row>
    <row r="296" spans="1:11" x14ac:dyDescent="0.25">
      <c r="A296" t="s">
        <v>883</v>
      </c>
      <c r="B296" t="s">
        <v>11</v>
      </c>
      <c r="C296" s="1">
        <v>840</v>
      </c>
      <c r="E296" t="s">
        <v>12</v>
      </c>
      <c r="F296" t="s">
        <v>199</v>
      </c>
      <c r="G296" t="s">
        <v>162</v>
      </c>
      <c r="J296" t="s">
        <v>884</v>
      </c>
      <c r="K296" t="s">
        <v>18</v>
      </c>
    </row>
    <row r="297" spans="1:11" x14ac:dyDescent="0.25">
      <c r="A297" t="s">
        <v>1109</v>
      </c>
      <c r="B297" t="s">
        <v>11</v>
      </c>
      <c r="C297" s="1">
        <v>840</v>
      </c>
      <c r="E297" t="s">
        <v>12</v>
      </c>
      <c r="F297" t="s">
        <v>633</v>
      </c>
      <c r="G297" t="s">
        <v>162</v>
      </c>
      <c r="J297" t="s">
        <v>1110</v>
      </c>
      <c r="K297" t="s">
        <v>18</v>
      </c>
    </row>
    <row r="298" spans="1:11" x14ac:dyDescent="0.25">
      <c r="A298" t="s">
        <v>271</v>
      </c>
      <c r="B298" t="s">
        <v>11</v>
      </c>
      <c r="C298" s="1">
        <v>845</v>
      </c>
      <c r="E298" t="s">
        <v>12</v>
      </c>
      <c r="F298" t="s">
        <v>272</v>
      </c>
      <c r="G298" t="s">
        <v>162</v>
      </c>
      <c r="J298" t="s">
        <v>273</v>
      </c>
      <c r="K298" t="s">
        <v>18</v>
      </c>
    </row>
    <row r="299" spans="1:11" x14ac:dyDescent="0.25">
      <c r="A299" t="s">
        <v>894</v>
      </c>
      <c r="B299" t="s">
        <v>11</v>
      </c>
      <c r="C299" s="1">
        <v>845</v>
      </c>
      <c r="E299" t="s">
        <v>12</v>
      </c>
      <c r="F299" t="s">
        <v>199</v>
      </c>
      <c r="G299" t="s">
        <v>162</v>
      </c>
      <c r="J299" t="s">
        <v>895</v>
      </c>
      <c r="K299" t="s">
        <v>18</v>
      </c>
    </row>
    <row r="300" spans="1:11" x14ac:dyDescent="0.25">
      <c r="A300" t="s">
        <v>985</v>
      </c>
      <c r="B300" t="s">
        <v>986</v>
      </c>
      <c r="C300" s="1">
        <v>852</v>
      </c>
      <c r="E300" t="s">
        <v>12</v>
      </c>
      <c r="F300" t="s">
        <v>983</v>
      </c>
      <c r="G300" t="s">
        <v>35</v>
      </c>
      <c r="J300" t="s">
        <v>987</v>
      </c>
      <c r="K300" t="s">
        <v>18</v>
      </c>
    </row>
    <row r="301" spans="1:11" x14ac:dyDescent="0.25">
      <c r="A301" t="s">
        <v>1013</v>
      </c>
      <c r="B301" t="s">
        <v>986</v>
      </c>
      <c r="C301" s="1">
        <v>855</v>
      </c>
      <c r="E301" t="s">
        <v>12</v>
      </c>
      <c r="F301" t="s">
        <v>1014</v>
      </c>
      <c r="G301" t="s">
        <v>14</v>
      </c>
      <c r="J301" t="s">
        <v>1015</v>
      </c>
    </row>
    <row r="302" spans="1:11" x14ac:dyDescent="0.25">
      <c r="A302" t="s">
        <v>968</v>
      </c>
      <c r="B302" t="s">
        <v>452</v>
      </c>
      <c r="C302" s="1">
        <v>863</v>
      </c>
      <c r="E302" t="s">
        <v>12</v>
      </c>
      <c r="F302" t="s">
        <v>969</v>
      </c>
      <c r="G302" t="s">
        <v>87</v>
      </c>
      <c r="J302" t="s">
        <v>970</v>
      </c>
      <c r="K302" t="s">
        <v>18</v>
      </c>
    </row>
    <row r="303" spans="1:11" x14ac:dyDescent="0.25">
      <c r="A303" t="s">
        <v>262</v>
      </c>
      <c r="B303" t="s">
        <v>118</v>
      </c>
      <c r="C303" s="1">
        <v>869</v>
      </c>
      <c r="E303" t="s">
        <v>12</v>
      </c>
      <c r="F303" t="s">
        <v>263</v>
      </c>
      <c r="J303" t="s">
        <v>264</v>
      </c>
      <c r="K303" t="s">
        <v>63</v>
      </c>
    </row>
    <row r="304" spans="1:11" x14ac:dyDescent="0.25">
      <c r="A304" t="s">
        <v>942</v>
      </c>
      <c r="B304" t="s">
        <v>452</v>
      </c>
      <c r="C304" s="1">
        <v>870</v>
      </c>
      <c r="E304" t="s">
        <v>12</v>
      </c>
      <c r="F304" t="s">
        <v>943</v>
      </c>
      <c r="G304" t="s">
        <v>87</v>
      </c>
      <c r="H304" t="s">
        <v>944</v>
      </c>
      <c r="J304" t="s">
        <v>945</v>
      </c>
      <c r="K304" t="s">
        <v>18</v>
      </c>
    </row>
    <row r="305" spans="1:11" x14ac:dyDescent="0.25">
      <c r="A305" t="s">
        <v>1120</v>
      </c>
      <c r="B305" t="s">
        <v>452</v>
      </c>
      <c r="C305" s="1">
        <v>870</v>
      </c>
      <c r="E305" t="s">
        <v>12</v>
      </c>
      <c r="F305" t="s">
        <v>1121</v>
      </c>
      <c r="G305" t="s">
        <v>87</v>
      </c>
      <c r="J305" t="s">
        <v>1122</v>
      </c>
      <c r="K305" t="s">
        <v>18</v>
      </c>
    </row>
    <row r="306" spans="1:11" x14ac:dyDescent="0.25">
      <c r="A306" t="s">
        <v>979</v>
      </c>
      <c r="B306" t="s">
        <v>666</v>
      </c>
      <c r="C306" s="1">
        <v>875</v>
      </c>
      <c r="E306" t="s">
        <v>12</v>
      </c>
      <c r="F306" t="s">
        <v>980</v>
      </c>
      <c r="G306" t="s">
        <v>35</v>
      </c>
      <c r="J306" t="s">
        <v>981</v>
      </c>
      <c r="K306" t="s">
        <v>18</v>
      </c>
    </row>
    <row r="307" spans="1:11" x14ac:dyDescent="0.25">
      <c r="A307" t="s">
        <v>265</v>
      </c>
      <c r="B307" t="s">
        <v>118</v>
      </c>
      <c r="C307" s="1">
        <v>907</v>
      </c>
      <c r="E307" t="s">
        <v>12</v>
      </c>
      <c r="F307" t="s">
        <v>41</v>
      </c>
      <c r="G307" t="s">
        <v>35</v>
      </c>
      <c r="J307" t="s">
        <v>266</v>
      </c>
      <c r="K307" t="s">
        <v>18</v>
      </c>
    </row>
    <row r="308" spans="1:11" x14ac:dyDescent="0.25">
      <c r="A308" t="s">
        <v>283</v>
      </c>
      <c r="B308" t="s">
        <v>118</v>
      </c>
      <c r="C308" s="1">
        <v>909</v>
      </c>
      <c r="E308" t="s">
        <v>12</v>
      </c>
      <c r="F308" t="s">
        <v>284</v>
      </c>
      <c r="G308" t="s">
        <v>87</v>
      </c>
      <c r="H308" t="s">
        <v>89</v>
      </c>
      <c r="I308" t="s">
        <v>285</v>
      </c>
      <c r="J308" t="s">
        <v>286</v>
      </c>
      <c r="K308" t="s">
        <v>18</v>
      </c>
    </row>
    <row r="309" spans="1:11" x14ac:dyDescent="0.25">
      <c r="A309" s="2" t="s">
        <v>91</v>
      </c>
      <c r="B309" s="2" t="s">
        <v>92</v>
      </c>
      <c r="C309" s="3">
        <v>893</v>
      </c>
      <c r="D309" s="2"/>
      <c r="E309" s="2" t="s">
        <v>93</v>
      </c>
      <c r="F309" s="2" t="s">
        <v>94</v>
      </c>
      <c r="G309" s="2" t="s">
        <v>21</v>
      </c>
      <c r="H309" s="2" t="s">
        <v>30</v>
      </c>
      <c r="I309" s="2" t="s">
        <v>95</v>
      </c>
      <c r="J309" s="2" t="s">
        <v>96</v>
      </c>
      <c r="K309" s="2" t="s">
        <v>97</v>
      </c>
    </row>
    <row r="310" spans="1:11" x14ac:dyDescent="0.25">
      <c r="A310" s="2" t="s">
        <v>246</v>
      </c>
      <c r="B310" s="2" t="s">
        <v>247</v>
      </c>
      <c r="C310" s="3">
        <v>630</v>
      </c>
      <c r="D310" s="2"/>
      <c r="E310" s="2" t="s">
        <v>93</v>
      </c>
      <c r="F310" s="2" t="s">
        <v>248</v>
      </c>
      <c r="G310" s="2" t="s">
        <v>35</v>
      </c>
      <c r="H310" s="2" t="s">
        <v>249</v>
      </c>
      <c r="I310" s="2"/>
      <c r="J310" s="2" t="s">
        <v>250</v>
      </c>
      <c r="K310" s="2" t="s">
        <v>97</v>
      </c>
    </row>
    <row r="311" spans="1:11" x14ac:dyDescent="0.25">
      <c r="A311" s="2" t="s">
        <v>479</v>
      </c>
      <c r="B311" s="2" t="s">
        <v>118</v>
      </c>
      <c r="C311" s="3">
        <v>565</v>
      </c>
      <c r="D311" s="2"/>
      <c r="E311" s="2" t="s">
        <v>93</v>
      </c>
      <c r="F311" s="2" t="s">
        <v>48</v>
      </c>
      <c r="G311" s="2" t="s">
        <v>21</v>
      </c>
      <c r="H311" s="2"/>
      <c r="I311" s="2"/>
      <c r="J311" s="2" t="s">
        <v>480</v>
      </c>
      <c r="K311" s="2" t="s">
        <v>97</v>
      </c>
    </row>
    <row r="312" spans="1:11" x14ac:dyDescent="0.25">
      <c r="A312" s="2" t="s">
        <v>661</v>
      </c>
      <c r="B312" s="2" t="s">
        <v>118</v>
      </c>
      <c r="C312" s="3">
        <v>884</v>
      </c>
      <c r="D312" s="2"/>
      <c r="E312" s="2" t="s">
        <v>93</v>
      </c>
      <c r="F312" s="2" t="s">
        <v>662</v>
      </c>
      <c r="G312" s="2" t="s">
        <v>21</v>
      </c>
      <c r="H312" s="2" t="s">
        <v>663</v>
      </c>
      <c r="I312" s="2"/>
      <c r="J312" s="2" t="s">
        <v>664</v>
      </c>
      <c r="K312" s="2" t="s">
        <v>97</v>
      </c>
    </row>
    <row r="313" spans="1:11" x14ac:dyDescent="0.25">
      <c r="A313" s="2" t="s">
        <v>680</v>
      </c>
      <c r="B313" s="2" t="s">
        <v>681</v>
      </c>
      <c r="C313" s="3">
        <v>884</v>
      </c>
      <c r="D313" s="2"/>
      <c r="E313" s="2" t="s">
        <v>93</v>
      </c>
      <c r="F313" s="2" t="s">
        <v>682</v>
      </c>
      <c r="G313" s="2" t="s">
        <v>21</v>
      </c>
      <c r="H313" s="2" t="s">
        <v>663</v>
      </c>
      <c r="I313" s="2" t="s">
        <v>683</v>
      </c>
      <c r="J313" s="2" t="s">
        <v>684</v>
      </c>
      <c r="K313" s="2" t="s">
        <v>97</v>
      </c>
    </row>
    <row r="314" spans="1:11" x14ac:dyDescent="0.25">
      <c r="A314" s="2" t="s">
        <v>1047</v>
      </c>
      <c r="B314" s="2" t="s">
        <v>92</v>
      </c>
      <c r="C314" s="3">
        <v>866</v>
      </c>
      <c r="D314" s="2"/>
      <c r="E314" s="2" t="s">
        <v>93</v>
      </c>
      <c r="F314" s="2" t="s">
        <v>1048</v>
      </c>
      <c r="G314" s="2" t="s">
        <v>21</v>
      </c>
      <c r="H314" s="2"/>
      <c r="I314" s="2"/>
      <c r="J314" s="2" t="s">
        <v>1049</v>
      </c>
      <c r="K314" s="2" t="s">
        <v>97</v>
      </c>
    </row>
    <row r="315" spans="1:11" x14ac:dyDescent="0.25">
      <c r="A315" s="2" t="s">
        <v>1143</v>
      </c>
      <c r="B315" s="2" t="s">
        <v>1144</v>
      </c>
      <c r="C315" s="3">
        <v>871</v>
      </c>
      <c r="D315" s="2"/>
      <c r="E315" s="2" t="s">
        <v>93</v>
      </c>
      <c r="F315" s="2" t="s">
        <v>1145</v>
      </c>
      <c r="G315" s="2" t="s">
        <v>21</v>
      </c>
      <c r="H315" s="2" t="s">
        <v>30</v>
      </c>
      <c r="I315" s="2" t="s">
        <v>1146</v>
      </c>
      <c r="J315" s="2" t="s">
        <v>1147</v>
      </c>
      <c r="K315" s="2" t="s">
        <v>97</v>
      </c>
    </row>
    <row r="316" spans="1:11" x14ac:dyDescent="0.25">
      <c r="A316" s="2" t="s">
        <v>126</v>
      </c>
      <c r="B316" s="2" t="s">
        <v>127</v>
      </c>
      <c r="C316" s="3">
        <v>834</v>
      </c>
      <c r="D316" s="2"/>
      <c r="E316" s="2" t="s">
        <v>128</v>
      </c>
      <c r="F316" s="2" t="s">
        <v>129</v>
      </c>
      <c r="G316" s="2" t="s">
        <v>53</v>
      </c>
      <c r="H316" s="2" t="s">
        <v>55</v>
      </c>
      <c r="I316" s="2" t="s">
        <v>130</v>
      </c>
      <c r="J316" s="2" t="s">
        <v>131</v>
      </c>
      <c r="K316" s="2" t="s">
        <v>18</v>
      </c>
    </row>
    <row r="317" spans="1:11" x14ac:dyDescent="0.25">
      <c r="A317" s="2" t="s">
        <v>132</v>
      </c>
      <c r="B317" s="2" t="s">
        <v>51</v>
      </c>
      <c r="C317" s="3">
        <v>821</v>
      </c>
      <c r="D317" s="2"/>
      <c r="E317" s="2" t="s">
        <v>128</v>
      </c>
      <c r="F317" s="2" t="s">
        <v>133</v>
      </c>
      <c r="G317" s="2" t="s">
        <v>14</v>
      </c>
      <c r="H317" s="2" t="s">
        <v>16</v>
      </c>
      <c r="I317" s="2" t="s">
        <v>134</v>
      </c>
      <c r="J317" s="2" t="s">
        <v>135</v>
      </c>
      <c r="K317" s="2" t="s">
        <v>18</v>
      </c>
    </row>
    <row r="318" spans="1:11" x14ac:dyDescent="0.25">
      <c r="A318" s="2" t="s">
        <v>236</v>
      </c>
      <c r="B318" s="2" t="s">
        <v>79</v>
      </c>
      <c r="C318" s="3">
        <v>826</v>
      </c>
      <c r="D318" s="2"/>
      <c r="E318" s="2" t="s">
        <v>128</v>
      </c>
      <c r="F318" s="2" t="s">
        <v>237</v>
      </c>
      <c r="G318" s="2" t="s">
        <v>238</v>
      </c>
      <c r="H318" s="2" t="s">
        <v>240</v>
      </c>
      <c r="I318" s="2" t="s">
        <v>239</v>
      </c>
      <c r="J318" s="2" t="s">
        <v>241</v>
      </c>
      <c r="K318" s="2" t="s">
        <v>18</v>
      </c>
    </row>
    <row r="319" spans="1:11" x14ac:dyDescent="0.25">
      <c r="A319" s="2" t="s">
        <v>356</v>
      </c>
      <c r="B319" s="2" t="s">
        <v>11</v>
      </c>
      <c r="C319" s="3">
        <v>833</v>
      </c>
      <c r="D319" s="2"/>
      <c r="E319" s="2" t="s">
        <v>128</v>
      </c>
      <c r="F319" s="2" t="s">
        <v>357</v>
      </c>
      <c r="G319" s="2" t="s">
        <v>358</v>
      </c>
      <c r="H319" s="2" t="s">
        <v>360</v>
      </c>
      <c r="I319" s="2" t="s">
        <v>359</v>
      </c>
      <c r="J319" s="2" t="s">
        <v>361</v>
      </c>
      <c r="K319" s="2" t="s">
        <v>18</v>
      </c>
    </row>
    <row r="320" spans="1:11" x14ac:dyDescent="0.25">
      <c r="A320" s="2" t="s">
        <v>369</v>
      </c>
      <c r="B320" s="2" t="s">
        <v>370</v>
      </c>
      <c r="C320" s="3">
        <v>829</v>
      </c>
      <c r="D320" s="2"/>
      <c r="E320" s="2" t="s">
        <v>128</v>
      </c>
      <c r="F320" s="2" t="s">
        <v>371</v>
      </c>
      <c r="G320" s="2" t="s">
        <v>14</v>
      </c>
      <c r="H320" s="2" t="s">
        <v>16</v>
      </c>
      <c r="I320" s="2" t="s">
        <v>15</v>
      </c>
      <c r="J320" s="2" t="s">
        <v>372</v>
      </c>
      <c r="K320" s="2" t="s">
        <v>18</v>
      </c>
    </row>
    <row r="321" spans="1:11" x14ac:dyDescent="0.25">
      <c r="A321" s="2" t="s">
        <v>376</v>
      </c>
      <c r="B321" s="2" t="s">
        <v>118</v>
      </c>
      <c r="C321" s="3">
        <v>841</v>
      </c>
      <c r="D321" s="2"/>
      <c r="E321" s="2" t="s">
        <v>128</v>
      </c>
      <c r="F321" s="2" t="s">
        <v>357</v>
      </c>
      <c r="G321" s="2" t="s">
        <v>358</v>
      </c>
      <c r="H321" s="2" t="s">
        <v>360</v>
      </c>
      <c r="I321" s="2" t="s">
        <v>359</v>
      </c>
      <c r="J321" s="2" t="s">
        <v>377</v>
      </c>
      <c r="K321" s="2"/>
    </row>
    <row r="322" spans="1:11" x14ac:dyDescent="0.25">
      <c r="A322" s="2" t="s">
        <v>412</v>
      </c>
      <c r="B322" s="2" t="s">
        <v>413</v>
      </c>
      <c r="C322" s="3">
        <v>820</v>
      </c>
      <c r="D322" s="2"/>
      <c r="E322" s="2" t="s">
        <v>128</v>
      </c>
      <c r="F322" s="2" t="s">
        <v>414</v>
      </c>
      <c r="G322" s="2" t="s">
        <v>14</v>
      </c>
      <c r="H322" s="2" t="s">
        <v>16</v>
      </c>
      <c r="I322" s="2" t="s">
        <v>134</v>
      </c>
      <c r="J322" s="2" t="s">
        <v>415</v>
      </c>
      <c r="K322" s="2" t="s">
        <v>18</v>
      </c>
    </row>
    <row r="323" spans="1:11" x14ac:dyDescent="0.25">
      <c r="A323" s="2" t="s">
        <v>474</v>
      </c>
      <c r="B323" s="2" t="s">
        <v>11</v>
      </c>
      <c r="C323" s="3">
        <v>843</v>
      </c>
      <c r="D323" s="2"/>
      <c r="E323" s="2" t="s">
        <v>128</v>
      </c>
      <c r="F323" s="2" t="s">
        <v>475</v>
      </c>
      <c r="G323" s="2" t="s">
        <v>358</v>
      </c>
      <c r="H323" s="2" t="s">
        <v>360</v>
      </c>
      <c r="I323" s="2" t="s">
        <v>359</v>
      </c>
      <c r="J323" s="2" t="s">
        <v>476</v>
      </c>
      <c r="K323" s="2" t="s">
        <v>18</v>
      </c>
    </row>
    <row r="324" spans="1:11" x14ac:dyDescent="0.25">
      <c r="A324" s="2" t="s">
        <v>491</v>
      </c>
      <c r="B324" s="2" t="s">
        <v>127</v>
      </c>
      <c r="C324" s="3">
        <v>833</v>
      </c>
      <c r="D324" s="2"/>
      <c r="E324" s="2" t="s">
        <v>128</v>
      </c>
      <c r="F324" s="2" t="s">
        <v>492</v>
      </c>
      <c r="G324" s="2" t="s">
        <v>53</v>
      </c>
      <c r="H324" s="2" t="s">
        <v>55</v>
      </c>
      <c r="I324" s="2"/>
      <c r="J324" s="2" t="s">
        <v>493</v>
      </c>
      <c r="K324" s="2" t="s">
        <v>18</v>
      </c>
    </row>
    <row r="325" spans="1:11" x14ac:dyDescent="0.25">
      <c r="A325" s="2" t="s">
        <v>494</v>
      </c>
      <c r="B325" s="2" t="s">
        <v>127</v>
      </c>
      <c r="C325" s="3">
        <v>841</v>
      </c>
      <c r="D325" s="2"/>
      <c r="E325" s="2" t="s">
        <v>128</v>
      </c>
      <c r="F325" s="2" t="s">
        <v>492</v>
      </c>
      <c r="G325" s="2" t="s">
        <v>53</v>
      </c>
      <c r="H325" s="2" t="s">
        <v>55</v>
      </c>
      <c r="I325" s="2"/>
      <c r="J325" s="2" t="s">
        <v>495</v>
      </c>
      <c r="K325" s="2"/>
    </row>
    <row r="326" spans="1:11" x14ac:dyDescent="0.25">
      <c r="A326" s="2" t="s">
        <v>503</v>
      </c>
      <c r="B326" s="2" t="s">
        <v>151</v>
      </c>
      <c r="C326" s="3">
        <v>831</v>
      </c>
      <c r="D326" s="2"/>
      <c r="E326" s="2" t="s">
        <v>128</v>
      </c>
      <c r="F326" s="2" t="s">
        <v>504</v>
      </c>
      <c r="G326" s="2" t="s">
        <v>505</v>
      </c>
      <c r="H326" s="2" t="s">
        <v>507</v>
      </c>
      <c r="I326" s="2" t="s">
        <v>506</v>
      </c>
      <c r="J326" s="2" t="s">
        <v>508</v>
      </c>
      <c r="K326" s="2" t="s">
        <v>18</v>
      </c>
    </row>
    <row r="327" spans="1:11" x14ac:dyDescent="0.25">
      <c r="A327" s="2" t="s">
        <v>513</v>
      </c>
      <c r="B327" s="2" t="s">
        <v>79</v>
      </c>
      <c r="C327" s="3">
        <v>856</v>
      </c>
      <c r="D327" s="2"/>
      <c r="E327" s="2" t="s">
        <v>128</v>
      </c>
      <c r="F327" s="2" t="s">
        <v>514</v>
      </c>
      <c r="G327" s="2" t="s">
        <v>515</v>
      </c>
      <c r="H327" s="2" t="s">
        <v>517</v>
      </c>
      <c r="I327" s="2" t="s">
        <v>516</v>
      </c>
      <c r="J327" s="2" t="s">
        <v>518</v>
      </c>
      <c r="K327" s="2" t="s">
        <v>18</v>
      </c>
    </row>
    <row r="328" spans="1:11" x14ac:dyDescent="0.25">
      <c r="A328" s="2" t="s">
        <v>528</v>
      </c>
      <c r="B328" s="2" t="s">
        <v>529</v>
      </c>
      <c r="C328" s="3">
        <v>618</v>
      </c>
      <c r="D328" s="2"/>
      <c r="E328" s="2" t="s">
        <v>128</v>
      </c>
      <c r="F328" s="2" t="s">
        <v>530</v>
      </c>
      <c r="G328" s="2" t="s">
        <v>14</v>
      </c>
      <c r="H328" s="2"/>
      <c r="I328" s="2"/>
      <c r="J328" s="2" t="s">
        <v>531</v>
      </c>
      <c r="K328" s="2" t="s">
        <v>18</v>
      </c>
    </row>
    <row r="329" spans="1:11" x14ac:dyDescent="0.25">
      <c r="A329" s="2" t="s">
        <v>568</v>
      </c>
      <c r="B329" s="2" t="s">
        <v>413</v>
      </c>
      <c r="C329" s="3">
        <v>826</v>
      </c>
      <c r="D329" s="2"/>
      <c r="E329" s="2" t="s">
        <v>128</v>
      </c>
      <c r="F329" s="2" t="s">
        <v>338</v>
      </c>
      <c r="G329" s="2" t="s">
        <v>14</v>
      </c>
      <c r="H329" s="2"/>
      <c r="I329" s="2"/>
      <c r="J329" s="2" t="s">
        <v>569</v>
      </c>
      <c r="K329" s="2" t="s">
        <v>18</v>
      </c>
    </row>
    <row r="330" spans="1:11" x14ac:dyDescent="0.25">
      <c r="A330" s="2" t="s">
        <v>723</v>
      </c>
      <c r="B330" s="2" t="s">
        <v>724</v>
      </c>
      <c r="C330" s="3">
        <v>837</v>
      </c>
      <c r="D330" s="2"/>
      <c r="E330" s="2" t="s">
        <v>128</v>
      </c>
      <c r="F330" s="2" t="s">
        <v>725</v>
      </c>
      <c r="G330" s="2" t="s">
        <v>53</v>
      </c>
      <c r="H330" s="2"/>
      <c r="I330" s="2"/>
      <c r="J330" s="2" t="s">
        <v>726</v>
      </c>
      <c r="K330" s="2" t="s">
        <v>18</v>
      </c>
    </row>
    <row r="331" spans="1:11" x14ac:dyDescent="0.25">
      <c r="A331" s="2" t="s">
        <v>750</v>
      </c>
      <c r="B331" s="2" t="s">
        <v>11</v>
      </c>
      <c r="C331" s="3">
        <v>826</v>
      </c>
      <c r="D331" s="2"/>
      <c r="E331" s="2" t="s">
        <v>128</v>
      </c>
      <c r="F331" s="2" t="s">
        <v>751</v>
      </c>
      <c r="G331" s="2" t="s">
        <v>14</v>
      </c>
      <c r="H331" s="2"/>
      <c r="I331" s="2"/>
      <c r="J331" s="2" t="s">
        <v>752</v>
      </c>
      <c r="K331" s="2" t="s">
        <v>18</v>
      </c>
    </row>
    <row r="332" spans="1:11" x14ac:dyDescent="0.25">
      <c r="A332" s="2" t="s">
        <v>829</v>
      </c>
      <c r="B332" s="2" t="s">
        <v>11</v>
      </c>
      <c r="C332" s="3">
        <v>861</v>
      </c>
      <c r="D332" s="2"/>
      <c r="E332" s="2" t="s">
        <v>128</v>
      </c>
      <c r="F332" s="2" t="s">
        <v>830</v>
      </c>
      <c r="G332" s="2" t="s">
        <v>358</v>
      </c>
      <c r="H332" s="2" t="s">
        <v>360</v>
      </c>
      <c r="I332" s="2" t="s">
        <v>831</v>
      </c>
      <c r="J332" s="2" t="s">
        <v>832</v>
      </c>
      <c r="K332" s="2" t="s">
        <v>18</v>
      </c>
    </row>
    <row r="333" spans="1:11" x14ac:dyDescent="0.25">
      <c r="A333" s="2" t="s">
        <v>833</v>
      </c>
      <c r="B333" s="2" t="s">
        <v>11</v>
      </c>
      <c r="C333" s="3">
        <v>834</v>
      </c>
      <c r="D333" s="2"/>
      <c r="E333" s="2" t="s">
        <v>128</v>
      </c>
      <c r="F333" s="2" t="s">
        <v>830</v>
      </c>
      <c r="G333" s="2" t="s">
        <v>358</v>
      </c>
      <c r="H333" s="2" t="s">
        <v>360</v>
      </c>
      <c r="I333" s="2" t="s">
        <v>831</v>
      </c>
      <c r="J333" s="2" t="s">
        <v>834</v>
      </c>
      <c r="K333" s="2" t="s">
        <v>18</v>
      </c>
    </row>
    <row r="334" spans="1:11" x14ac:dyDescent="0.25">
      <c r="A334" s="2" t="s">
        <v>875</v>
      </c>
      <c r="B334" s="2" t="s">
        <v>452</v>
      </c>
      <c r="C334" s="3">
        <v>826</v>
      </c>
      <c r="D334" s="2"/>
      <c r="E334" s="2" t="s">
        <v>128</v>
      </c>
      <c r="F334" s="2" t="s">
        <v>876</v>
      </c>
      <c r="G334" s="2" t="s">
        <v>877</v>
      </c>
      <c r="H334" s="2" t="s">
        <v>879</v>
      </c>
      <c r="I334" s="2" t="s">
        <v>878</v>
      </c>
      <c r="J334" s="2" t="s">
        <v>880</v>
      </c>
      <c r="K334" s="2" t="s">
        <v>18</v>
      </c>
    </row>
    <row r="335" spans="1:11" x14ac:dyDescent="0.25">
      <c r="A335" s="2" t="s">
        <v>906</v>
      </c>
      <c r="B335" s="2" t="s">
        <v>127</v>
      </c>
      <c r="C335" s="3">
        <v>835</v>
      </c>
      <c r="D335" s="2"/>
      <c r="E335" s="2" t="s">
        <v>128</v>
      </c>
      <c r="F335" s="2" t="s">
        <v>907</v>
      </c>
      <c r="G335" s="2" t="s">
        <v>505</v>
      </c>
      <c r="H335" s="2"/>
      <c r="I335" s="2"/>
      <c r="J335" s="2" t="s">
        <v>908</v>
      </c>
      <c r="K335" s="2" t="s">
        <v>18</v>
      </c>
    </row>
    <row r="336" spans="1:11" x14ac:dyDescent="0.25">
      <c r="A336" s="2" t="s">
        <v>951</v>
      </c>
      <c r="B336" s="2" t="s">
        <v>127</v>
      </c>
      <c r="C336" s="3">
        <v>833</v>
      </c>
      <c r="D336" s="2"/>
      <c r="E336" s="2" t="s">
        <v>128</v>
      </c>
      <c r="F336" s="2" t="s">
        <v>797</v>
      </c>
      <c r="G336" s="2" t="s">
        <v>53</v>
      </c>
      <c r="H336" s="2"/>
      <c r="I336" s="2"/>
      <c r="J336" s="2" t="s">
        <v>952</v>
      </c>
      <c r="K336" s="2" t="s">
        <v>18</v>
      </c>
    </row>
    <row r="337" spans="1:11" x14ac:dyDescent="0.25">
      <c r="A337" s="2" t="s">
        <v>977</v>
      </c>
      <c r="B337" s="2" t="s">
        <v>11</v>
      </c>
      <c r="C337" s="3">
        <v>839</v>
      </c>
      <c r="D337" s="2"/>
      <c r="E337" s="2" t="s">
        <v>128</v>
      </c>
      <c r="F337" s="2" t="s">
        <v>975</v>
      </c>
      <c r="G337" s="2" t="s">
        <v>14</v>
      </c>
      <c r="H337" s="2"/>
      <c r="I337" s="2"/>
      <c r="J337" s="2" t="s">
        <v>978</v>
      </c>
      <c r="K337" s="2" t="s">
        <v>18</v>
      </c>
    </row>
    <row r="338" spans="1:11" x14ac:dyDescent="0.25">
      <c r="A338" s="2" t="s">
        <v>990</v>
      </c>
      <c r="B338" s="2" t="s">
        <v>11</v>
      </c>
      <c r="C338" s="3">
        <v>828</v>
      </c>
      <c r="D338" s="2"/>
      <c r="E338" s="2" t="s">
        <v>128</v>
      </c>
      <c r="F338" s="2" t="s">
        <v>975</v>
      </c>
      <c r="G338" s="2" t="s">
        <v>14</v>
      </c>
      <c r="H338" s="2"/>
      <c r="I338" s="2"/>
      <c r="J338" s="2" t="s">
        <v>991</v>
      </c>
      <c r="K338" s="2" t="s">
        <v>18</v>
      </c>
    </row>
    <row r="339" spans="1:11" x14ac:dyDescent="0.25">
      <c r="A339" s="2" t="s">
        <v>1150</v>
      </c>
      <c r="B339" s="2" t="s">
        <v>151</v>
      </c>
      <c r="C339" s="3">
        <v>838</v>
      </c>
      <c r="D339" s="2"/>
      <c r="E339" s="2" t="s">
        <v>128</v>
      </c>
      <c r="F339" s="2" t="s">
        <v>1151</v>
      </c>
      <c r="G339" s="2" t="s">
        <v>877</v>
      </c>
      <c r="H339" s="2"/>
      <c r="I339" s="2" t="s">
        <v>1152</v>
      </c>
      <c r="J339" s="2" t="s">
        <v>1153</v>
      </c>
      <c r="K339" s="2" t="s">
        <v>18</v>
      </c>
    </row>
    <row r="340" spans="1:11" x14ac:dyDescent="0.25">
      <c r="A340" s="2" t="s">
        <v>1165</v>
      </c>
      <c r="B340" s="2" t="s">
        <v>127</v>
      </c>
      <c r="C340" s="3">
        <v>847</v>
      </c>
      <c r="D340" s="2"/>
      <c r="E340" s="2" t="s">
        <v>128</v>
      </c>
      <c r="F340" s="2" t="s">
        <v>1166</v>
      </c>
      <c r="G340" s="2" t="s">
        <v>87</v>
      </c>
      <c r="H340" s="2" t="s">
        <v>944</v>
      </c>
      <c r="I340" s="2" t="s">
        <v>1167</v>
      </c>
      <c r="J340" s="2" t="s">
        <v>1168</v>
      </c>
      <c r="K340" s="2" t="s">
        <v>18</v>
      </c>
    </row>
    <row r="341" spans="1:11" x14ac:dyDescent="0.25">
      <c r="A341" s="2" t="s">
        <v>1184</v>
      </c>
      <c r="B341" s="2" t="s">
        <v>11</v>
      </c>
      <c r="C341" s="3">
        <v>828</v>
      </c>
      <c r="D341" s="2"/>
      <c r="E341" s="2" t="s">
        <v>128</v>
      </c>
      <c r="F341" s="2" t="s">
        <v>520</v>
      </c>
      <c r="G341" s="2" t="s">
        <v>14</v>
      </c>
      <c r="H341" s="2" t="s">
        <v>16</v>
      </c>
      <c r="I341" s="2"/>
      <c r="J341" s="2" t="s">
        <v>1185</v>
      </c>
      <c r="K341" s="2" t="s">
        <v>18</v>
      </c>
    </row>
    <row r="342" spans="1:11" x14ac:dyDescent="0.25">
      <c r="A342" s="2" t="s">
        <v>1190</v>
      </c>
      <c r="B342" s="2" t="s">
        <v>11</v>
      </c>
      <c r="C342" s="3">
        <v>831</v>
      </c>
      <c r="D342" s="2"/>
      <c r="E342" s="2" t="s">
        <v>128</v>
      </c>
      <c r="F342" s="2" t="s">
        <v>520</v>
      </c>
      <c r="G342" s="2" t="s">
        <v>14</v>
      </c>
      <c r="H342" s="2" t="s">
        <v>16</v>
      </c>
      <c r="I342" s="2"/>
      <c r="J342" s="2" t="s">
        <v>1191</v>
      </c>
      <c r="K342" s="2" t="s">
        <v>18</v>
      </c>
    </row>
    <row r="343" spans="1:11" x14ac:dyDescent="0.25">
      <c r="A343" s="2" t="s">
        <v>1192</v>
      </c>
      <c r="B343" s="2" t="s">
        <v>11</v>
      </c>
      <c r="C343" s="3">
        <v>828</v>
      </c>
      <c r="D343" s="2"/>
      <c r="E343" s="2" t="s">
        <v>128</v>
      </c>
      <c r="F343" s="2" t="s">
        <v>520</v>
      </c>
      <c r="G343" s="2" t="s">
        <v>14</v>
      </c>
      <c r="H343" s="2" t="s">
        <v>16</v>
      </c>
      <c r="I343" s="2"/>
      <c r="J343" s="2" t="s">
        <v>1193</v>
      </c>
      <c r="K343" s="2" t="s">
        <v>18</v>
      </c>
    </row>
    <row r="344" spans="1:11" x14ac:dyDescent="0.25">
      <c r="A344" s="2" t="s">
        <v>921</v>
      </c>
      <c r="B344" s="2" t="s">
        <v>312</v>
      </c>
      <c r="C344" s="3">
        <v>832</v>
      </c>
      <c r="D344" s="2"/>
      <c r="E344" s="2" t="s">
        <v>922</v>
      </c>
      <c r="F344" s="2" t="s">
        <v>916</v>
      </c>
      <c r="G344" s="2" t="s">
        <v>87</v>
      </c>
      <c r="H344" s="2" t="s">
        <v>89</v>
      </c>
      <c r="I344" s="2"/>
      <c r="J344" s="2" t="s">
        <v>923</v>
      </c>
      <c r="K344" s="2" t="s">
        <v>83</v>
      </c>
    </row>
    <row r="345" spans="1:11" x14ac:dyDescent="0.25">
      <c r="A345" s="2" t="s">
        <v>928</v>
      </c>
      <c r="B345" s="2" t="s">
        <v>325</v>
      </c>
      <c r="C345" s="3">
        <v>837</v>
      </c>
      <c r="D345" s="2"/>
      <c r="E345" s="2" t="s">
        <v>922</v>
      </c>
      <c r="F345" s="2" t="s">
        <v>929</v>
      </c>
      <c r="G345" s="2" t="s">
        <v>87</v>
      </c>
      <c r="H345" s="2" t="s">
        <v>89</v>
      </c>
      <c r="I345" s="2" t="s">
        <v>566</v>
      </c>
      <c r="J345" s="2" t="s">
        <v>930</v>
      </c>
      <c r="K345" s="2" t="s">
        <v>176</v>
      </c>
    </row>
    <row r="346" spans="1:11" x14ac:dyDescent="0.25">
      <c r="A346" s="2" t="s">
        <v>1161</v>
      </c>
      <c r="B346" s="2" t="s">
        <v>312</v>
      </c>
      <c r="C346" s="3">
        <v>827</v>
      </c>
      <c r="D346" s="2"/>
      <c r="E346" s="2" t="s">
        <v>922</v>
      </c>
      <c r="F346" s="2" t="s">
        <v>1162</v>
      </c>
      <c r="G346" s="2" t="s">
        <v>87</v>
      </c>
      <c r="H346" s="2" t="s">
        <v>89</v>
      </c>
      <c r="I346" s="2" t="s">
        <v>1163</v>
      </c>
      <c r="J346" s="2" t="s">
        <v>1164</v>
      </c>
      <c r="K346" s="2" t="s">
        <v>176</v>
      </c>
    </row>
    <row r="347" spans="1:11" x14ac:dyDescent="0.25">
      <c r="A347" s="2" t="s">
        <v>78</v>
      </c>
      <c r="B347" s="2" t="s">
        <v>79</v>
      </c>
      <c r="C347" s="3">
        <v>852</v>
      </c>
      <c r="D347" s="2"/>
      <c r="E347" s="2" t="s">
        <v>80</v>
      </c>
      <c r="F347" s="2" t="s">
        <v>81</v>
      </c>
      <c r="G347" s="2" t="s">
        <v>53</v>
      </c>
      <c r="H347" s="2" t="s">
        <v>55</v>
      </c>
      <c r="I347" s="2" t="s">
        <v>54</v>
      </c>
      <c r="J347" s="2" t="s">
        <v>82</v>
      </c>
      <c r="K347" s="2" t="s">
        <v>83</v>
      </c>
    </row>
    <row r="348" spans="1:11" x14ac:dyDescent="0.25">
      <c r="A348" s="2" t="s">
        <v>84</v>
      </c>
      <c r="B348" s="2" t="s">
        <v>85</v>
      </c>
      <c r="C348" s="3">
        <v>838</v>
      </c>
      <c r="D348" s="2"/>
      <c r="E348" s="2" t="s">
        <v>80</v>
      </c>
      <c r="F348" s="2" t="s">
        <v>86</v>
      </c>
      <c r="G348" s="2" t="s">
        <v>87</v>
      </c>
      <c r="H348" s="2" t="s">
        <v>89</v>
      </c>
      <c r="I348" s="2" t="s">
        <v>88</v>
      </c>
      <c r="J348" s="2" t="s">
        <v>90</v>
      </c>
      <c r="K348" s="2" t="s">
        <v>83</v>
      </c>
    </row>
    <row r="349" spans="1:11" x14ac:dyDescent="0.25">
      <c r="A349" s="2" t="s">
        <v>102</v>
      </c>
      <c r="B349" s="2" t="s">
        <v>79</v>
      </c>
      <c r="C349" s="3">
        <v>852</v>
      </c>
      <c r="D349" s="2"/>
      <c r="E349" s="2" t="s">
        <v>80</v>
      </c>
      <c r="F349" s="2" t="s">
        <v>103</v>
      </c>
      <c r="G349" s="2" t="s">
        <v>53</v>
      </c>
      <c r="H349" s="2" t="s">
        <v>55</v>
      </c>
      <c r="I349" s="2" t="s">
        <v>54</v>
      </c>
      <c r="J349" s="2" t="s">
        <v>104</v>
      </c>
      <c r="K349" s="2" t="s">
        <v>83</v>
      </c>
    </row>
    <row r="350" spans="1:11" x14ac:dyDescent="0.25">
      <c r="A350" s="2" t="s">
        <v>110</v>
      </c>
      <c r="B350" s="2" t="s">
        <v>111</v>
      </c>
      <c r="C350" s="3">
        <v>852</v>
      </c>
      <c r="D350" s="2"/>
      <c r="E350" s="2" t="s">
        <v>80</v>
      </c>
      <c r="F350" s="2" t="s">
        <v>52</v>
      </c>
      <c r="G350" s="2" t="s">
        <v>53</v>
      </c>
      <c r="H350" s="2" t="s">
        <v>55</v>
      </c>
      <c r="I350" s="2" t="s">
        <v>54</v>
      </c>
      <c r="J350" s="2" t="s">
        <v>112</v>
      </c>
      <c r="K350" s="2" t="s">
        <v>83</v>
      </c>
    </row>
    <row r="351" spans="1:11" x14ac:dyDescent="0.25">
      <c r="A351" s="2" t="s">
        <v>172</v>
      </c>
      <c r="B351" s="2" t="s">
        <v>151</v>
      </c>
      <c r="C351" s="3">
        <v>841</v>
      </c>
      <c r="D351" s="2"/>
      <c r="E351" s="2" t="s">
        <v>80</v>
      </c>
      <c r="F351" s="2" t="s">
        <v>173</v>
      </c>
      <c r="G351" s="2" t="s">
        <v>87</v>
      </c>
      <c r="H351" s="2" t="s">
        <v>89</v>
      </c>
      <c r="I351" s="2" t="s">
        <v>174</v>
      </c>
      <c r="J351" s="2" t="s">
        <v>175</v>
      </c>
      <c r="K351" s="2" t="s">
        <v>176</v>
      </c>
    </row>
    <row r="352" spans="1:11" x14ac:dyDescent="0.25">
      <c r="A352" s="2" t="s">
        <v>185</v>
      </c>
      <c r="B352" s="2" t="s">
        <v>186</v>
      </c>
      <c r="C352" s="3">
        <v>847</v>
      </c>
      <c r="D352" s="2"/>
      <c r="E352" s="2" t="s">
        <v>80</v>
      </c>
      <c r="F352" s="2" t="s">
        <v>187</v>
      </c>
      <c r="G352" s="2" t="s">
        <v>87</v>
      </c>
      <c r="H352" s="2" t="s">
        <v>89</v>
      </c>
      <c r="I352" s="2" t="s">
        <v>174</v>
      </c>
      <c r="J352" s="2" t="s">
        <v>188</v>
      </c>
      <c r="K352" s="2" t="s">
        <v>176</v>
      </c>
    </row>
    <row r="353" spans="1:11" x14ac:dyDescent="0.25">
      <c r="A353" s="2" t="s">
        <v>324</v>
      </c>
      <c r="B353" s="2" t="s">
        <v>325</v>
      </c>
      <c r="C353" s="3">
        <v>832</v>
      </c>
      <c r="D353" s="2"/>
      <c r="E353" s="2" t="s">
        <v>80</v>
      </c>
      <c r="F353" s="2" t="s">
        <v>326</v>
      </c>
      <c r="G353" s="2" t="s">
        <v>87</v>
      </c>
      <c r="H353" s="2" t="s">
        <v>89</v>
      </c>
      <c r="I353" s="2" t="s">
        <v>327</v>
      </c>
      <c r="J353" s="2" t="s">
        <v>328</v>
      </c>
      <c r="K353" s="2" t="s">
        <v>176</v>
      </c>
    </row>
    <row r="354" spans="1:11" x14ac:dyDescent="0.25">
      <c r="A354" s="2" t="s">
        <v>522</v>
      </c>
      <c r="B354" s="2" t="s">
        <v>312</v>
      </c>
      <c r="C354" s="3">
        <v>829</v>
      </c>
      <c r="D354" s="2"/>
      <c r="E354" s="2" t="s">
        <v>80</v>
      </c>
      <c r="F354" s="2" t="s">
        <v>523</v>
      </c>
      <c r="G354" s="2" t="s">
        <v>87</v>
      </c>
      <c r="H354" s="2" t="s">
        <v>89</v>
      </c>
      <c r="I354" s="2" t="s">
        <v>285</v>
      </c>
      <c r="J354" s="2" t="s">
        <v>524</v>
      </c>
      <c r="K354" s="2" t="s">
        <v>176</v>
      </c>
    </row>
    <row r="355" spans="1:11" x14ac:dyDescent="0.25">
      <c r="A355" s="2" t="s">
        <v>564</v>
      </c>
      <c r="B355" s="2" t="s">
        <v>151</v>
      </c>
      <c r="C355" s="3">
        <v>828</v>
      </c>
      <c r="D355" s="2"/>
      <c r="E355" s="2" t="s">
        <v>80</v>
      </c>
      <c r="F355" s="2" t="s">
        <v>565</v>
      </c>
      <c r="G355" s="2" t="s">
        <v>87</v>
      </c>
      <c r="H355" s="2" t="s">
        <v>89</v>
      </c>
      <c r="I355" s="2" t="s">
        <v>566</v>
      </c>
      <c r="J355" s="2" t="s">
        <v>567</v>
      </c>
      <c r="K355" s="2" t="s">
        <v>176</v>
      </c>
    </row>
    <row r="356" spans="1:11" x14ac:dyDescent="0.25">
      <c r="A356" s="2" t="s">
        <v>32</v>
      </c>
      <c r="B356" s="2" t="s">
        <v>11</v>
      </c>
      <c r="C356" s="3">
        <v>743</v>
      </c>
      <c r="D356" s="2"/>
      <c r="E356" s="2" t="s">
        <v>33</v>
      </c>
      <c r="F356" s="2" t="s">
        <v>34</v>
      </c>
      <c r="G356" s="2" t="s">
        <v>35</v>
      </c>
      <c r="H356" s="2"/>
      <c r="I356" s="2"/>
      <c r="J356" s="2" t="s">
        <v>36</v>
      </c>
      <c r="K356" s="2" t="s">
        <v>18</v>
      </c>
    </row>
    <row r="357" spans="1:11" x14ac:dyDescent="0.25">
      <c r="A357" s="2" t="s">
        <v>37</v>
      </c>
      <c r="B357" s="2" t="s">
        <v>11</v>
      </c>
      <c r="C357" s="3">
        <v>523</v>
      </c>
      <c r="D357" s="2"/>
      <c r="E357" s="2" t="s">
        <v>33</v>
      </c>
      <c r="F357" s="2" t="s">
        <v>34</v>
      </c>
      <c r="G357" s="2" t="s">
        <v>35</v>
      </c>
      <c r="H357" s="2"/>
      <c r="I357" s="2"/>
      <c r="J357" s="2" t="s">
        <v>38</v>
      </c>
      <c r="K357" s="2" t="s">
        <v>18</v>
      </c>
    </row>
    <row r="358" spans="1:11" x14ac:dyDescent="0.25">
      <c r="A358" s="2" t="s">
        <v>47</v>
      </c>
      <c r="B358" s="2" t="s">
        <v>11</v>
      </c>
      <c r="C358" s="3">
        <v>769</v>
      </c>
      <c r="D358" s="2"/>
      <c r="E358" s="2" t="s">
        <v>33</v>
      </c>
      <c r="F358" s="2" t="s">
        <v>48</v>
      </c>
      <c r="G358" s="2" t="s">
        <v>21</v>
      </c>
      <c r="H358" s="2"/>
      <c r="I358" s="2"/>
      <c r="J358" s="2" t="s">
        <v>49</v>
      </c>
      <c r="K358" s="2" t="s">
        <v>18</v>
      </c>
    </row>
    <row r="359" spans="1:11" x14ac:dyDescent="0.25">
      <c r="A359" s="2" t="s">
        <v>50</v>
      </c>
      <c r="B359" s="2" t="s">
        <v>51</v>
      </c>
      <c r="C359" s="3">
        <v>767</v>
      </c>
      <c r="D359" s="2"/>
      <c r="E359" s="2" t="s">
        <v>33</v>
      </c>
      <c r="F359" s="2" t="s">
        <v>52</v>
      </c>
      <c r="G359" s="2" t="s">
        <v>53</v>
      </c>
      <c r="H359" s="2" t="s">
        <v>55</v>
      </c>
      <c r="I359" s="2" t="s">
        <v>54</v>
      </c>
      <c r="J359" s="2" t="s">
        <v>56</v>
      </c>
      <c r="K359" s="2" t="s">
        <v>57</v>
      </c>
    </row>
    <row r="360" spans="1:11" x14ac:dyDescent="0.25">
      <c r="A360" s="2" t="s">
        <v>113</v>
      </c>
      <c r="B360" s="2" t="s">
        <v>114</v>
      </c>
      <c r="C360" s="3">
        <v>778</v>
      </c>
      <c r="D360" s="2"/>
      <c r="E360" s="2" t="s">
        <v>33</v>
      </c>
      <c r="F360" s="2" t="s">
        <v>115</v>
      </c>
      <c r="G360" s="2" t="s">
        <v>53</v>
      </c>
      <c r="H360" s="2" t="s">
        <v>55</v>
      </c>
      <c r="I360" s="2"/>
      <c r="J360" s="2" t="s">
        <v>116</v>
      </c>
      <c r="K360" s="2" t="s">
        <v>57</v>
      </c>
    </row>
    <row r="361" spans="1:11" x14ac:dyDescent="0.25">
      <c r="A361" s="2" t="s">
        <v>117</v>
      </c>
      <c r="B361" s="2" t="s">
        <v>118</v>
      </c>
      <c r="C361" s="3">
        <v>929</v>
      </c>
      <c r="D361" s="2"/>
      <c r="E361" s="2" t="s">
        <v>33</v>
      </c>
      <c r="F361" s="2" t="s">
        <v>119</v>
      </c>
      <c r="G361" s="2" t="s">
        <v>87</v>
      </c>
      <c r="H361" s="2" t="s">
        <v>120</v>
      </c>
      <c r="I361" s="2"/>
      <c r="J361" s="2" t="s">
        <v>121</v>
      </c>
      <c r="K361" s="2" t="s">
        <v>97</v>
      </c>
    </row>
    <row r="362" spans="1:11" x14ac:dyDescent="0.25">
      <c r="A362" s="2" t="s">
        <v>122</v>
      </c>
      <c r="B362" s="2" t="s">
        <v>40</v>
      </c>
      <c r="C362" s="3">
        <v>728</v>
      </c>
      <c r="D362" s="2"/>
      <c r="E362" s="2" t="s">
        <v>33</v>
      </c>
      <c r="F362" s="2" t="s">
        <v>123</v>
      </c>
      <c r="G362" s="2" t="s">
        <v>35</v>
      </c>
      <c r="H362" s="2" t="s">
        <v>124</v>
      </c>
      <c r="I362" s="2"/>
      <c r="J362" s="2" t="s">
        <v>125</v>
      </c>
      <c r="K362" s="2" t="s">
        <v>18</v>
      </c>
    </row>
    <row r="363" spans="1:11" x14ac:dyDescent="0.25">
      <c r="A363" s="2" t="s">
        <v>150</v>
      </c>
      <c r="B363" s="2" t="s">
        <v>151</v>
      </c>
      <c r="C363" s="3">
        <v>717</v>
      </c>
      <c r="D363" s="2"/>
      <c r="E363" s="2" t="s">
        <v>33</v>
      </c>
      <c r="F363" s="2" t="s">
        <v>152</v>
      </c>
      <c r="G363" s="2" t="s">
        <v>35</v>
      </c>
      <c r="H363" s="2"/>
      <c r="I363" s="2"/>
      <c r="J363" s="2" t="s">
        <v>153</v>
      </c>
      <c r="K363" s="2"/>
    </row>
    <row r="364" spans="1:11" x14ac:dyDescent="0.25">
      <c r="A364" s="2" t="s">
        <v>196</v>
      </c>
      <c r="B364" s="2" t="s">
        <v>118</v>
      </c>
      <c r="C364" s="3">
        <v>714</v>
      </c>
      <c r="D364" s="2"/>
      <c r="E364" s="2" t="s">
        <v>33</v>
      </c>
      <c r="F364" s="2" t="s">
        <v>20</v>
      </c>
      <c r="G364" s="2" t="s">
        <v>21</v>
      </c>
      <c r="H364" s="2"/>
      <c r="I364" s="2"/>
      <c r="J364" s="2" t="s">
        <v>197</v>
      </c>
      <c r="K364" s="2" t="s">
        <v>57</v>
      </c>
    </row>
    <row r="365" spans="1:11" x14ac:dyDescent="0.25">
      <c r="A365" s="2" t="s">
        <v>242</v>
      </c>
      <c r="B365" s="2" t="s">
        <v>114</v>
      </c>
      <c r="C365" s="3">
        <v>756</v>
      </c>
      <c r="D365" s="2"/>
      <c r="E365" s="2" t="s">
        <v>33</v>
      </c>
      <c r="F365" s="2" t="s">
        <v>243</v>
      </c>
      <c r="G365" s="2" t="s">
        <v>244</v>
      </c>
      <c r="H365" s="2"/>
      <c r="I365" s="2"/>
      <c r="J365" s="2" t="s">
        <v>245</v>
      </c>
      <c r="K365" s="2" t="s">
        <v>57</v>
      </c>
    </row>
    <row r="366" spans="1:11" x14ac:dyDescent="0.25">
      <c r="A366" s="2" t="s">
        <v>251</v>
      </c>
      <c r="B366" s="2" t="s">
        <v>114</v>
      </c>
      <c r="C366" s="3">
        <v>764</v>
      </c>
      <c r="D366" s="2"/>
      <c r="E366" s="2" t="s">
        <v>33</v>
      </c>
      <c r="F366" s="2" t="s">
        <v>243</v>
      </c>
      <c r="G366" s="2" t="s">
        <v>244</v>
      </c>
      <c r="H366" s="2"/>
      <c r="I366" s="2"/>
      <c r="J366" s="2" t="s">
        <v>252</v>
      </c>
      <c r="K366" s="2" t="s">
        <v>57</v>
      </c>
    </row>
    <row r="367" spans="1:11" x14ac:dyDescent="0.25">
      <c r="A367" s="2" t="s">
        <v>274</v>
      </c>
      <c r="B367" s="2" t="s">
        <v>275</v>
      </c>
      <c r="C367" s="3">
        <v>729</v>
      </c>
      <c r="D367" s="2"/>
      <c r="E367" s="2" t="s">
        <v>33</v>
      </c>
      <c r="F367" s="2" t="s">
        <v>276</v>
      </c>
      <c r="G367" s="2" t="s">
        <v>21</v>
      </c>
      <c r="H367" s="2"/>
      <c r="I367" s="2"/>
      <c r="J367" s="2" t="s">
        <v>277</v>
      </c>
      <c r="K367" s="2" t="s">
        <v>18</v>
      </c>
    </row>
    <row r="368" spans="1:11" x14ac:dyDescent="0.25">
      <c r="A368" s="2" t="s">
        <v>311</v>
      </c>
      <c r="B368" s="2" t="s">
        <v>312</v>
      </c>
      <c r="C368" s="3">
        <v>832</v>
      </c>
      <c r="D368" s="2"/>
      <c r="E368" s="2" t="s">
        <v>33</v>
      </c>
      <c r="F368" s="2" t="s">
        <v>313</v>
      </c>
      <c r="G368" s="2" t="s">
        <v>87</v>
      </c>
      <c r="H368" s="2" t="s">
        <v>89</v>
      </c>
      <c r="I368" s="2" t="s">
        <v>314</v>
      </c>
      <c r="J368" s="2" t="s">
        <v>315</v>
      </c>
      <c r="K368" s="2" t="s">
        <v>176</v>
      </c>
    </row>
    <row r="369" spans="1:11" x14ac:dyDescent="0.25">
      <c r="A369" s="2" t="s">
        <v>385</v>
      </c>
      <c r="B369" s="2" t="s">
        <v>386</v>
      </c>
      <c r="C369" s="3">
        <v>729</v>
      </c>
      <c r="D369" s="2"/>
      <c r="E369" s="2" t="s">
        <v>33</v>
      </c>
      <c r="F369" s="2" t="s">
        <v>383</v>
      </c>
      <c r="G369" s="2" t="s">
        <v>21</v>
      </c>
      <c r="H369" s="2" t="s">
        <v>30</v>
      </c>
      <c r="I369" s="2" t="s">
        <v>29</v>
      </c>
      <c r="J369" s="2" t="s">
        <v>387</v>
      </c>
      <c r="K369" s="2" t="s">
        <v>18</v>
      </c>
    </row>
    <row r="370" spans="1:11" x14ac:dyDescent="0.25">
      <c r="A370" s="2" t="s">
        <v>460</v>
      </c>
      <c r="B370" s="2" t="s">
        <v>118</v>
      </c>
      <c r="C370" s="3">
        <v>724</v>
      </c>
      <c r="D370" s="2"/>
      <c r="E370" s="2" t="s">
        <v>33</v>
      </c>
      <c r="F370" s="2" t="s">
        <v>461</v>
      </c>
      <c r="G370" s="2" t="s">
        <v>21</v>
      </c>
      <c r="H370" s="2"/>
      <c r="I370" s="2"/>
      <c r="J370" s="2" t="s">
        <v>462</v>
      </c>
      <c r="K370" s="2" t="s">
        <v>57</v>
      </c>
    </row>
    <row r="371" spans="1:11" x14ac:dyDescent="0.25">
      <c r="A371" s="2" t="s">
        <v>471</v>
      </c>
      <c r="B371" s="2" t="s">
        <v>472</v>
      </c>
      <c r="C371" s="3">
        <v>862</v>
      </c>
      <c r="D371" s="2"/>
      <c r="E371" s="2" t="s">
        <v>33</v>
      </c>
      <c r="F371" s="2" t="s">
        <v>48</v>
      </c>
      <c r="G371" s="2" t="s">
        <v>21</v>
      </c>
      <c r="H371" s="2"/>
      <c r="I371" s="2"/>
      <c r="J371" s="2" t="s">
        <v>473</v>
      </c>
      <c r="K371" s="2" t="s">
        <v>97</v>
      </c>
    </row>
    <row r="372" spans="1:11" x14ac:dyDescent="0.25">
      <c r="A372" s="2" t="s">
        <v>576</v>
      </c>
      <c r="B372" s="2" t="s">
        <v>118</v>
      </c>
      <c r="C372" s="3">
        <v>714</v>
      </c>
      <c r="D372" s="2"/>
      <c r="E372" s="2" t="s">
        <v>33</v>
      </c>
      <c r="F372" s="2" t="s">
        <v>577</v>
      </c>
      <c r="G372" s="2" t="s">
        <v>21</v>
      </c>
      <c r="H372" s="2" t="s">
        <v>579</v>
      </c>
      <c r="I372" s="2" t="s">
        <v>578</v>
      </c>
      <c r="J372" s="2" t="s">
        <v>580</v>
      </c>
      <c r="K372" s="2" t="s">
        <v>57</v>
      </c>
    </row>
    <row r="373" spans="1:11" x14ac:dyDescent="0.25">
      <c r="A373" s="2" t="s">
        <v>586</v>
      </c>
      <c r="B373" s="2" t="s">
        <v>118</v>
      </c>
      <c r="C373" s="3">
        <v>884</v>
      </c>
      <c r="D373" s="2"/>
      <c r="E373" s="2" t="s">
        <v>33</v>
      </c>
      <c r="F373" s="2" t="s">
        <v>248</v>
      </c>
      <c r="G373" s="2" t="s">
        <v>35</v>
      </c>
      <c r="H373" s="2" t="s">
        <v>249</v>
      </c>
      <c r="I373" s="2"/>
      <c r="J373" s="2" t="s">
        <v>587</v>
      </c>
      <c r="K373" s="2" t="s">
        <v>97</v>
      </c>
    </row>
    <row r="374" spans="1:11" x14ac:dyDescent="0.25">
      <c r="A374" s="2" t="s">
        <v>624</v>
      </c>
      <c r="B374" s="2" t="s">
        <v>11</v>
      </c>
      <c r="C374" s="3">
        <v>745</v>
      </c>
      <c r="D374" s="2"/>
      <c r="E374" s="2" t="s">
        <v>33</v>
      </c>
      <c r="F374" s="2" t="s">
        <v>123</v>
      </c>
      <c r="G374" s="2" t="s">
        <v>35</v>
      </c>
      <c r="H374" s="2" t="s">
        <v>124</v>
      </c>
      <c r="I374" s="2"/>
      <c r="J374" s="2" t="s">
        <v>625</v>
      </c>
      <c r="K374" s="2" t="s">
        <v>18</v>
      </c>
    </row>
    <row r="375" spans="1:11" x14ac:dyDescent="0.25">
      <c r="A375" s="2" t="s">
        <v>630</v>
      </c>
      <c r="B375" s="2" t="s">
        <v>79</v>
      </c>
      <c r="C375" s="3">
        <v>767</v>
      </c>
      <c r="D375" s="2"/>
      <c r="E375" s="2" t="s">
        <v>33</v>
      </c>
      <c r="F375" s="2" t="s">
        <v>81</v>
      </c>
      <c r="G375" s="2" t="s">
        <v>53</v>
      </c>
      <c r="H375" s="2" t="s">
        <v>55</v>
      </c>
      <c r="I375" s="2" t="s">
        <v>54</v>
      </c>
      <c r="J375" s="2" t="s">
        <v>631</v>
      </c>
      <c r="K375" s="2" t="s">
        <v>57</v>
      </c>
    </row>
    <row r="376" spans="1:11" x14ac:dyDescent="0.25">
      <c r="A376" s="2" t="s">
        <v>638</v>
      </c>
      <c r="B376" s="2" t="s">
        <v>275</v>
      </c>
      <c r="C376" s="3">
        <v>729</v>
      </c>
      <c r="D376" s="2"/>
      <c r="E376" s="2" t="s">
        <v>33</v>
      </c>
      <c r="F376" s="2" t="s">
        <v>170</v>
      </c>
      <c r="G376" s="2" t="s">
        <v>21</v>
      </c>
      <c r="H376" s="2"/>
      <c r="I376" s="2"/>
      <c r="J376" s="2" t="s">
        <v>639</v>
      </c>
      <c r="K376" s="2" t="s">
        <v>18</v>
      </c>
    </row>
    <row r="377" spans="1:11" x14ac:dyDescent="0.25">
      <c r="A377" s="2" t="s">
        <v>640</v>
      </c>
      <c r="B377" s="2" t="s">
        <v>79</v>
      </c>
      <c r="C377" s="3">
        <v>767</v>
      </c>
      <c r="D377" s="2"/>
      <c r="E377" s="2" t="s">
        <v>33</v>
      </c>
      <c r="F377" s="2" t="s">
        <v>103</v>
      </c>
      <c r="G377" s="2" t="s">
        <v>53</v>
      </c>
      <c r="H377" s="2" t="s">
        <v>55</v>
      </c>
      <c r="I377" s="2" t="s">
        <v>54</v>
      </c>
      <c r="J377" s="2" t="s">
        <v>641</v>
      </c>
      <c r="K377" s="2" t="s">
        <v>57</v>
      </c>
    </row>
    <row r="378" spans="1:11" x14ac:dyDescent="0.25">
      <c r="A378" s="2" t="s">
        <v>658</v>
      </c>
      <c r="B378" s="2" t="s">
        <v>275</v>
      </c>
      <c r="C378" s="3">
        <v>736</v>
      </c>
      <c r="D378" s="2"/>
      <c r="E378" s="2" t="s">
        <v>33</v>
      </c>
      <c r="F378" s="2" t="s">
        <v>659</v>
      </c>
      <c r="G378" s="2" t="s">
        <v>21</v>
      </c>
      <c r="H378" s="2"/>
      <c r="I378" s="2"/>
      <c r="J378" s="2" t="s">
        <v>660</v>
      </c>
      <c r="K378" s="2" t="s">
        <v>18</v>
      </c>
    </row>
    <row r="379" spans="1:11" x14ac:dyDescent="0.25">
      <c r="A379" s="2" t="s">
        <v>676</v>
      </c>
      <c r="B379" s="2" t="s">
        <v>11</v>
      </c>
      <c r="C379" s="3">
        <v>742</v>
      </c>
      <c r="D379" s="2"/>
      <c r="E379" s="2" t="s">
        <v>33</v>
      </c>
      <c r="F379" s="2" t="s">
        <v>677</v>
      </c>
      <c r="G379" s="2" t="s">
        <v>35</v>
      </c>
      <c r="H379" s="2" t="s">
        <v>678</v>
      </c>
      <c r="I379" s="2"/>
      <c r="J379" s="2" t="s">
        <v>679</v>
      </c>
      <c r="K379" s="2" t="s">
        <v>18</v>
      </c>
    </row>
    <row r="380" spans="1:11" x14ac:dyDescent="0.25">
      <c r="A380" s="2" t="s">
        <v>702</v>
      </c>
      <c r="B380" s="2" t="s">
        <v>11</v>
      </c>
      <c r="C380" s="3">
        <v>742</v>
      </c>
      <c r="D380" s="2"/>
      <c r="E380" s="2" t="s">
        <v>33</v>
      </c>
      <c r="F380" s="2" t="s">
        <v>34</v>
      </c>
      <c r="G380" s="2" t="s">
        <v>35</v>
      </c>
      <c r="H380" s="2"/>
      <c r="I380" s="2"/>
      <c r="J380" s="2" t="s">
        <v>703</v>
      </c>
      <c r="K380" s="2" t="s">
        <v>63</v>
      </c>
    </row>
    <row r="381" spans="1:11" x14ac:dyDescent="0.25">
      <c r="A381" s="2" t="s">
        <v>704</v>
      </c>
      <c r="B381" s="2" t="s">
        <v>11</v>
      </c>
      <c r="C381" s="3">
        <v>749</v>
      </c>
      <c r="D381" s="2"/>
      <c r="E381" s="2" t="s">
        <v>33</v>
      </c>
      <c r="F381" s="2" t="s">
        <v>34</v>
      </c>
      <c r="G381" s="2" t="s">
        <v>35</v>
      </c>
      <c r="H381" s="2"/>
      <c r="I381" s="2"/>
      <c r="J381" s="2" t="s">
        <v>705</v>
      </c>
      <c r="K381" s="2" t="s">
        <v>18</v>
      </c>
    </row>
    <row r="382" spans="1:11" x14ac:dyDescent="0.25">
      <c r="A382" s="2" t="s">
        <v>706</v>
      </c>
      <c r="B382" s="2" t="s">
        <v>11</v>
      </c>
      <c r="C382" s="3">
        <v>742</v>
      </c>
      <c r="D382" s="2"/>
      <c r="E382" s="2" t="s">
        <v>33</v>
      </c>
      <c r="F382" s="2" t="s">
        <v>34</v>
      </c>
      <c r="G382" s="2" t="s">
        <v>35</v>
      </c>
      <c r="H382" s="2"/>
      <c r="I382" s="2"/>
      <c r="J382" s="2" t="s">
        <v>707</v>
      </c>
      <c r="K382" s="2" t="s">
        <v>18</v>
      </c>
    </row>
    <row r="383" spans="1:11" x14ac:dyDescent="0.25">
      <c r="A383" s="2" t="s">
        <v>711</v>
      </c>
      <c r="B383" s="2" t="s">
        <v>275</v>
      </c>
      <c r="C383" s="3">
        <v>728</v>
      </c>
      <c r="D383" s="2"/>
      <c r="E383" s="2" t="s">
        <v>33</v>
      </c>
      <c r="F383" s="2" t="s">
        <v>712</v>
      </c>
      <c r="G383" s="2" t="s">
        <v>21</v>
      </c>
      <c r="H383" s="2" t="s">
        <v>30</v>
      </c>
      <c r="I383" s="2" t="s">
        <v>713</v>
      </c>
      <c r="J383" s="2" t="s">
        <v>714</v>
      </c>
      <c r="K383" s="2" t="s">
        <v>18</v>
      </c>
    </row>
    <row r="384" spans="1:11" x14ac:dyDescent="0.25">
      <c r="A384" s="2" t="s">
        <v>720</v>
      </c>
      <c r="B384" s="2" t="s">
        <v>114</v>
      </c>
      <c r="C384" s="3">
        <v>780</v>
      </c>
      <c r="D384" s="2"/>
      <c r="E384" s="2" t="s">
        <v>33</v>
      </c>
      <c r="F384" s="2" t="s">
        <v>721</v>
      </c>
      <c r="G384" s="2" t="s">
        <v>53</v>
      </c>
      <c r="H384" s="2"/>
      <c r="I384" s="2"/>
      <c r="J384" s="2" t="s">
        <v>722</v>
      </c>
      <c r="K384" s="2" t="s">
        <v>57</v>
      </c>
    </row>
    <row r="385" spans="1:11" x14ac:dyDescent="0.25">
      <c r="A385" s="2" t="s">
        <v>768</v>
      </c>
      <c r="B385" s="2" t="s">
        <v>275</v>
      </c>
      <c r="C385" s="3">
        <v>729</v>
      </c>
      <c r="D385" s="2"/>
      <c r="E385" s="2" t="s">
        <v>33</v>
      </c>
      <c r="F385" s="2" t="s">
        <v>48</v>
      </c>
      <c r="G385" s="2" t="s">
        <v>21</v>
      </c>
      <c r="H385" s="2"/>
      <c r="I385" s="2"/>
      <c r="J385" s="2" t="s">
        <v>769</v>
      </c>
      <c r="K385" s="2" t="s">
        <v>18</v>
      </c>
    </row>
    <row r="386" spans="1:11" x14ac:dyDescent="0.25">
      <c r="A386" s="2" t="s">
        <v>770</v>
      </c>
      <c r="B386" s="2" t="s">
        <v>11</v>
      </c>
      <c r="C386" s="3">
        <v>742</v>
      </c>
      <c r="D386" s="2"/>
      <c r="E386" s="2" t="s">
        <v>33</v>
      </c>
      <c r="F386" s="2" t="s">
        <v>771</v>
      </c>
      <c r="G386" s="2" t="s">
        <v>35</v>
      </c>
      <c r="H386" s="2" t="s">
        <v>124</v>
      </c>
      <c r="I386" s="2" t="s">
        <v>183</v>
      </c>
      <c r="J386" s="2" t="s">
        <v>772</v>
      </c>
      <c r="K386" s="2" t="s">
        <v>63</v>
      </c>
    </row>
    <row r="387" spans="1:11" x14ac:dyDescent="0.25">
      <c r="A387" s="2" t="s">
        <v>788</v>
      </c>
      <c r="B387" s="2" t="s">
        <v>11</v>
      </c>
      <c r="C387" s="3">
        <v>766</v>
      </c>
      <c r="D387" s="2"/>
      <c r="E387" s="2" t="s">
        <v>33</v>
      </c>
      <c r="F387" s="2" t="s">
        <v>789</v>
      </c>
      <c r="G387" s="2"/>
      <c r="H387" s="2"/>
      <c r="I387" s="2"/>
      <c r="J387" s="2" t="s">
        <v>790</v>
      </c>
      <c r="K387" s="2" t="s">
        <v>63</v>
      </c>
    </row>
    <row r="388" spans="1:11" x14ac:dyDescent="0.25">
      <c r="A388" s="2" t="s">
        <v>799</v>
      </c>
      <c r="B388" s="2" t="s">
        <v>114</v>
      </c>
      <c r="C388" s="3">
        <v>778</v>
      </c>
      <c r="D388" s="2"/>
      <c r="E388" s="2" t="s">
        <v>33</v>
      </c>
      <c r="F388" s="2" t="s">
        <v>797</v>
      </c>
      <c r="G388" s="2" t="s">
        <v>53</v>
      </c>
      <c r="H388" s="2"/>
      <c r="I388" s="2"/>
      <c r="J388" s="2" t="s">
        <v>800</v>
      </c>
      <c r="K388" s="2" t="s">
        <v>57</v>
      </c>
    </row>
    <row r="389" spans="1:11" x14ac:dyDescent="0.25">
      <c r="A389" s="2" t="s">
        <v>819</v>
      </c>
      <c r="B389" s="2" t="s">
        <v>118</v>
      </c>
      <c r="C389" s="3">
        <v>766</v>
      </c>
      <c r="D389" s="2"/>
      <c r="E389" s="2" t="s">
        <v>33</v>
      </c>
      <c r="F389" s="2" t="s">
        <v>820</v>
      </c>
      <c r="G389" s="2" t="s">
        <v>87</v>
      </c>
      <c r="H389" s="2"/>
      <c r="I389" s="2"/>
      <c r="J389" s="2" t="s">
        <v>821</v>
      </c>
      <c r="K389" s="2" t="s">
        <v>57</v>
      </c>
    </row>
    <row r="390" spans="1:11" x14ac:dyDescent="0.25">
      <c r="A390" s="2" t="s">
        <v>871</v>
      </c>
      <c r="B390" s="2" t="s">
        <v>114</v>
      </c>
      <c r="C390" s="3">
        <v>759</v>
      </c>
      <c r="D390" s="2"/>
      <c r="E390" s="2" t="s">
        <v>33</v>
      </c>
      <c r="F390" s="2" t="s">
        <v>199</v>
      </c>
      <c r="G390" s="2" t="s">
        <v>162</v>
      </c>
      <c r="H390" s="2"/>
      <c r="I390" s="2"/>
      <c r="J390" s="2" t="s">
        <v>872</v>
      </c>
      <c r="K390" s="2" t="s">
        <v>176</v>
      </c>
    </row>
    <row r="391" spans="1:11" x14ac:dyDescent="0.25">
      <c r="A391" s="2" t="s">
        <v>885</v>
      </c>
      <c r="B391" s="2" t="s">
        <v>40</v>
      </c>
      <c r="C391" s="3">
        <v>675</v>
      </c>
      <c r="D391" s="2"/>
      <c r="E391" s="2" t="s">
        <v>33</v>
      </c>
      <c r="F391" s="2" t="s">
        <v>199</v>
      </c>
      <c r="G391" s="2" t="s">
        <v>162</v>
      </c>
      <c r="H391" s="2"/>
      <c r="I391" s="2"/>
      <c r="J391" s="2" t="s">
        <v>886</v>
      </c>
      <c r="K391" s="2" t="s">
        <v>18</v>
      </c>
    </row>
    <row r="392" spans="1:11" x14ac:dyDescent="0.25">
      <c r="A392" s="2" t="s">
        <v>946</v>
      </c>
      <c r="B392" s="2" t="s">
        <v>114</v>
      </c>
      <c r="C392" s="3">
        <v>804</v>
      </c>
      <c r="D392" s="2"/>
      <c r="E392" s="2" t="s">
        <v>33</v>
      </c>
      <c r="F392" s="2" t="s">
        <v>947</v>
      </c>
      <c r="G392" s="2" t="s">
        <v>53</v>
      </c>
      <c r="H392" s="2"/>
      <c r="I392" s="2"/>
      <c r="J392" s="2" t="s">
        <v>948</v>
      </c>
      <c r="K392" s="2" t="s">
        <v>57</v>
      </c>
    </row>
    <row r="393" spans="1:11" x14ac:dyDescent="0.25">
      <c r="A393" s="2" t="s">
        <v>949</v>
      </c>
      <c r="B393" s="2" t="s">
        <v>114</v>
      </c>
      <c r="C393" s="3">
        <v>776</v>
      </c>
      <c r="D393" s="2"/>
      <c r="E393" s="2" t="s">
        <v>33</v>
      </c>
      <c r="F393" s="2" t="s">
        <v>797</v>
      </c>
      <c r="G393" s="2" t="s">
        <v>53</v>
      </c>
      <c r="H393" s="2"/>
      <c r="I393" s="2"/>
      <c r="J393" s="2" t="s">
        <v>950</v>
      </c>
      <c r="K393" s="2" t="s">
        <v>57</v>
      </c>
    </row>
    <row r="394" spans="1:11" x14ac:dyDescent="0.25">
      <c r="A394" s="2" t="s">
        <v>998</v>
      </c>
      <c r="B394" s="2" t="s">
        <v>92</v>
      </c>
      <c r="C394" s="3">
        <v>671</v>
      </c>
      <c r="D394" s="2"/>
      <c r="E394" s="2" t="s">
        <v>33</v>
      </c>
      <c r="F394" s="2" t="s">
        <v>999</v>
      </c>
      <c r="G394" s="2" t="s">
        <v>21</v>
      </c>
      <c r="H394" s="2"/>
      <c r="I394" s="2"/>
      <c r="J394" s="2" t="s">
        <v>1000</v>
      </c>
      <c r="K394" s="2" t="s">
        <v>1001</v>
      </c>
    </row>
    <row r="395" spans="1:11" x14ac:dyDescent="0.25">
      <c r="A395" s="2" t="s">
        <v>1050</v>
      </c>
      <c r="B395" s="2" t="s">
        <v>118</v>
      </c>
      <c r="C395" s="3">
        <v>712</v>
      </c>
      <c r="D395" s="2"/>
      <c r="E395" s="2" t="s">
        <v>33</v>
      </c>
      <c r="F395" s="2" t="s">
        <v>461</v>
      </c>
      <c r="G395" s="2" t="s">
        <v>21</v>
      </c>
      <c r="H395" s="2"/>
      <c r="I395" s="2"/>
      <c r="J395" s="2" t="s">
        <v>1051</v>
      </c>
      <c r="K395" s="2" t="s">
        <v>57</v>
      </c>
    </row>
    <row r="396" spans="1:11" x14ac:dyDescent="0.25">
      <c r="A396" s="2" t="s">
        <v>1078</v>
      </c>
      <c r="B396" s="2" t="s">
        <v>118</v>
      </c>
      <c r="C396" s="3">
        <v>724</v>
      </c>
      <c r="D396" s="2"/>
      <c r="E396" s="2" t="s">
        <v>33</v>
      </c>
      <c r="F396" s="2" t="s">
        <v>1076</v>
      </c>
      <c r="G396" s="2" t="s">
        <v>21</v>
      </c>
      <c r="H396" s="2" t="s">
        <v>579</v>
      </c>
      <c r="I396" s="2"/>
      <c r="J396" s="2" t="s">
        <v>1079</v>
      </c>
      <c r="K396" s="2" t="s">
        <v>57</v>
      </c>
    </row>
    <row r="397" spans="1:11" x14ac:dyDescent="0.25">
      <c r="A397" s="2" t="s">
        <v>1105</v>
      </c>
      <c r="B397" s="2" t="s">
        <v>11</v>
      </c>
      <c r="C397" s="3">
        <v>742</v>
      </c>
      <c r="D397" s="2"/>
      <c r="E397" s="2" t="s">
        <v>33</v>
      </c>
      <c r="F397" s="2" t="s">
        <v>1106</v>
      </c>
      <c r="G397" s="2" t="s">
        <v>1107</v>
      </c>
      <c r="H397" s="2"/>
      <c r="I397" s="2"/>
      <c r="J397" s="2" t="s">
        <v>1108</v>
      </c>
      <c r="K397" s="2" t="s">
        <v>63</v>
      </c>
    </row>
    <row r="398" spans="1:11" x14ac:dyDescent="0.25">
      <c r="A398" s="2" t="s">
        <v>1138</v>
      </c>
      <c r="B398" s="2" t="s">
        <v>114</v>
      </c>
      <c r="C398" s="3">
        <v>800</v>
      </c>
      <c r="D398" s="2"/>
      <c r="E398" s="2" t="s">
        <v>33</v>
      </c>
      <c r="F398" s="2" t="s">
        <v>1139</v>
      </c>
      <c r="G398" s="2" t="s">
        <v>53</v>
      </c>
      <c r="H398" s="2"/>
      <c r="I398" s="2"/>
      <c r="J398" s="2" t="s">
        <v>1140</v>
      </c>
      <c r="K398" s="2" t="s">
        <v>18</v>
      </c>
    </row>
    <row r="399" spans="1:11" x14ac:dyDescent="0.25">
      <c r="A399" s="2" t="s">
        <v>1169</v>
      </c>
      <c r="B399" s="2" t="s">
        <v>114</v>
      </c>
      <c r="C399" s="3">
        <v>805</v>
      </c>
      <c r="D399" s="2"/>
      <c r="E399" s="2" t="s">
        <v>33</v>
      </c>
      <c r="F399" s="2" t="s">
        <v>1170</v>
      </c>
      <c r="G399" s="2" t="s">
        <v>53</v>
      </c>
      <c r="H399" s="2"/>
      <c r="I399" s="2"/>
      <c r="J399" s="2" t="s">
        <v>1171</v>
      </c>
      <c r="K399" s="2" t="s">
        <v>57</v>
      </c>
    </row>
    <row r="400" spans="1:11" x14ac:dyDescent="0.25">
      <c r="A400" s="2" t="s">
        <v>1172</v>
      </c>
      <c r="B400" s="2" t="s">
        <v>11</v>
      </c>
      <c r="C400" s="3">
        <v>736</v>
      </c>
      <c r="D400" s="2"/>
      <c r="E400" s="2" t="s">
        <v>33</v>
      </c>
      <c r="F400" s="2" t="s">
        <v>1173</v>
      </c>
      <c r="G400" s="2" t="s">
        <v>1174</v>
      </c>
      <c r="H400" s="2"/>
      <c r="I400" s="2"/>
      <c r="J400" s="2" t="s">
        <v>1175</v>
      </c>
      <c r="K400" s="2" t="s">
        <v>63</v>
      </c>
    </row>
    <row r="401" spans="1:11" x14ac:dyDescent="0.25">
      <c r="A401" s="2" t="s">
        <v>1176</v>
      </c>
      <c r="B401" s="2" t="s">
        <v>11</v>
      </c>
      <c r="C401" s="3">
        <v>763</v>
      </c>
      <c r="D401" s="2"/>
      <c r="E401" s="2" t="s">
        <v>33</v>
      </c>
      <c r="F401" s="2" t="s">
        <v>1173</v>
      </c>
      <c r="G401" s="2" t="s">
        <v>1174</v>
      </c>
      <c r="H401" s="2"/>
      <c r="I401" s="2"/>
      <c r="J401" s="2" t="s">
        <v>1177</v>
      </c>
      <c r="K401" s="2" t="s">
        <v>18</v>
      </c>
    </row>
    <row r="402" spans="1:11" x14ac:dyDescent="0.25">
      <c r="A402" s="2" t="s">
        <v>1181</v>
      </c>
      <c r="B402" s="2" t="s">
        <v>11</v>
      </c>
      <c r="C402" s="3">
        <v>739</v>
      </c>
      <c r="D402" s="2"/>
      <c r="E402" s="2" t="s">
        <v>33</v>
      </c>
      <c r="F402" s="2" t="s">
        <v>1182</v>
      </c>
      <c r="G402" s="2" t="s">
        <v>14</v>
      </c>
      <c r="H402" s="2"/>
      <c r="I402" s="2"/>
      <c r="J402" s="2" t="s">
        <v>1183</v>
      </c>
      <c r="K402" s="2" t="s">
        <v>18</v>
      </c>
    </row>
    <row r="403" spans="1:11" x14ac:dyDescent="0.25">
      <c r="A403" s="2" t="s">
        <v>1205</v>
      </c>
      <c r="B403" s="2" t="s">
        <v>11</v>
      </c>
      <c r="C403" s="3">
        <v>746</v>
      </c>
      <c r="D403" s="2"/>
      <c r="E403" s="2" t="s">
        <v>33</v>
      </c>
      <c r="F403" s="2" t="s">
        <v>1206</v>
      </c>
      <c r="G403" s="2" t="s">
        <v>35</v>
      </c>
      <c r="H403" s="2" t="s">
        <v>124</v>
      </c>
      <c r="I403" s="2" t="s">
        <v>183</v>
      </c>
      <c r="J403" s="2" t="s">
        <v>1207</v>
      </c>
      <c r="K403" s="2" t="s">
        <v>18</v>
      </c>
    </row>
    <row r="404" spans="1:11" x14ac:dyDescent="0.25">
      <c r="A404" s="2" t="s">
        <v>1253</v>
      </c>
      <c r="B404" s="2" t="s">
        <v>118</v>
      </c>
      <c r="C404" s="3">
        <v>724</v>
      </c>
      <c r="D404" s="2"/>
      <c r="E404" s="2" t="s">
        <v>33</v>
      </c>
      <c r="F404" s="2" t="s">
        <v>1254</v>
      </c>
      <c r="G404" s="2" t="s">
        <v>21</v>
      </c>
      <c r="H404" s="2" t="s">
        <v>579</v>
      </c>
      <c r="I404" s="2" t="s">
        <v>578</v>
      </c>
      <c r="J404" s="2" t="s">
        <v>1255</v>
      </c>
      <c r="K404" s="2" t="s">
        <v>57</v>
      </c>
    </row>
    <row r="1048576" spans="3:3" x14ac:dyDescent="0.25">
      <c r="C1048576">
        <f>MIN(C2:C1048575)</f>
        <v>242</v>
      </c>
    </row>
  </sheetData>
  <sortState ref="A20:M284">
    <sortCondition ref="G20:G284"/>
    <sortCondition ref="H20:H284"/>
    <sortCondition ref="I20:I284"/>
  </sortState>
  <conditionalFormatting sqref="B1:B1048576 D1:D1048576">
    <cfRule type="containsText" dxfId="1" priority="2" operator="containsText" text="Fragment">
      <formula>NOT(ISERROR(SEARCH("Fragment",B1)))</formula>
    </cfRule>
  </conditionalFormatting>
  <conditionalFormatting sqref="D1:D1048576">
    <cfRule type="cellIs" dxfId="0" priority="1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"/>
    </sheetView>
  </sheetViews>
  <sheetFormatPr defaultRowHeight="15" x14ac:dyDescent="0.25"/>
  <sheetData>
    <row r="1" spans="1:3" x14ac:dyDescent="0.25">
      <c r="A1" t="s">
        <v>1261</v>
      </c>
      <c r="B1" t="s">
        <v>1262</v>
      </c>
      <c r="C1" t="s">
        <v>1263</v>
      </c>
    </row>
    <row r="2" spans="1:3" x14ac:dyDescent="0.25">
      <c r="A2">
        <v>200</v>
      </c>
    </row>
    <row r="3" spans="1:3" x14ac:dyDescent="0.25">
      <c r="A3">
        <v>300</v>
      </c>
      <c r="B3" t="str">
        <f>A2&amp;"-"&amp;A3-1</f>
        <v>200-299</v>
      </c>
      <c r="C3">
        <f>COUNTIF(Sheet0!C$2:C$308,"&lt;"&amp;histogram!A3)</f>
        <v>2</v>
      </c>
    </row>
    <row r="4" spans="1:3" x14ac:dyDescent="0.25">
      <c r="A4">
        <v>400</v>
      </c>
      <c r="B4" t="str">
        <f t="shared" ref="B4:B10" si="0">A3&amp;"-"&amp;A4-1</f>
        <v>300-399</v>
      </c>
      <c r="C4">
        <f>COUNTIF(Sheet0!C$2:C$308,"&lt;"&amp;histogram!A4)-SUM(C$3:C3)</f>
        <v>4</v>
      </c>
    </row>
    <row r="5" spans="1:3" x14ac:dyDescent="0.25">
      <c r="A5">
        <v>500</v>
      </c>
      <c r="B5" t="str">
        <f t="shared" si="0"/>
        <v>400-499</v>
      </c>
      <c r="C5">
        <f>COUNTIF(Sheet0!C$2:C$308,"&lt;"&amp;histogram!A5)-SUM(C$3:C4)</f>
        <v>10</v>
      </c>
    </row>
    <row r="6" spans="1:3" x14ac:dyDescent="0.25">
      <c r="A6">
        <v>600</v>
      </c>
      <c r="B6" t="str">
        <f t="shared" si="0"/>
        <v>500-599</v>
      </c>
      <c r="C6">
        <f>COUNTIF(Sheet0!C$2:C$308,"&lt;"&amp;histogram!A6)-SUM(C$3:C5)</f>
        <v>156</v>
      </c>
    </row>
    <row r="7" spans="1:3" x14ac:dyDescent="0.25">
      <c r="A7">
        <v>700</v>
      </c>
      <c r="B7" t="str">
        <f t="shared" si="0"/>
        <v>600-699</v>
      </c>
      <c r="C7">
        <f>COUNTIF(Sheet0!C$2:C$308,"&lt;"&amp;histogram!A7)-SUM(C$3:C6)</f>
        <v>37</v>
      </c>
    </row>
    <row r="8" spans="1:3" x14ac:dyDescent="0.25">
      <c r="A8">
        <v>800</v>
      </c>
      <c r="B8" t="str">
        <f t="shared" si="0"/>
        <v>700-799</v>
      </c>
      <c r="C8">
        <f>COUNTIF(Sheet0!C$2:C$308,"&lt;"&amp;histogram!A8)-SUM(C$3:C7)</f>
        <v>74</v>
      </c>
    </row>
    <row r="9" spans="1:3" x14ac:dyDescent="0.25">
      <c r="A9">
        <v>900</v>
      </c>
      <c r="B9" t="str">
        <f t="shared" si="0"/>
        <v>800-899</v>
      </c>
      <c r="C9">
        <f>COUNTIF(Sheet0!C$2:C$308,"&lt;"&amp;histogram!A9)-SUM(C$3:C8)</f>
        <v>22</v>
      </c>
    </row>
    <row r="10" spans="1:3" x14ac:dyDescent="0.25">
      <c r="A10">
        <v>1000</v>
      </c>
      <c r="B10" t="str">
        <f t="shared" si="0"/>
        <v>900-999</v>
      </c>
      <c r="C10">
        <f>COUNTIF(Sheet0!C$2:C$308,"&lt;"&amp;histogram!A10)-SUM(C$3:C9)</f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histogram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Руслан</cp:lastModifiedBy>
  <dcterms:created xsi:type="dcterms:W3CDTF">2020-04-03T07:53:24Z</dcterms:created>
  <dcterms:modified xsi:type="dcterms:W3CDTF">2020-04-03T10:22:42Z</dcterms:modified>
</cp:coreProperties>
</file>