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Руслан\Desktop\public_html\term4\pr9\"/>
    </mc:Choice>
  </mc:AlternateContent>
  <bookViews>
    <workbookView xWindow="0" yWindow="0" windowWidth="20490" windowHeight="7755" activeTab="2"/>
  </bookViews>
  <sheets>
    <sheet name="Sheet0" sheetId="1" r:id="rId1"/>
    <sheet name="histogram" sheetId="2" r:id="rId2"/>
    <sheet name="hmm_found" sheetId="3" r:id="rId3"/>
    <sheet name="charts" sheetId="4" r:id="rId4"/>
  </sheets>
  <definedNames>
    <definedName name="_xlnm._FilterDatabase" localSheetId="0" hidden="1">Sheet0!$A$1:$K$404</definedName>
  </definedNames>
  <calcPr calcId="152511"/>
</workbook>
</file>

<file path=xl/calcChain.xml><?xml version="1.0" encoding="utf-8"?>
<calcChain xmlns="http://schemas.openxmlformats.org/spreadsheetml/2006/main">
  <c r="I3" i="3" l="1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8" i="3"/>
  <c r="I649" i="3"/>
  <c r="I650" i="3"/>
  <c r="I651" i="3"/>
  <c r="I652" i="3"/>
  <c r="I653" i="3"/>
  <c r="I654" i="3"/>
  <c r="I655" i="3"/>
  <c r="I656" i="3"/>
  <c r="I657" i="3"/>
  <c r="I658" i="3"/>
  <c r="I659" i="3"/>
  <c r="I660" i="3"/>
  <c r="I661" i="3"/>
  <c r="I662" i="3"/>
  <c r="I663" i="3"/>
  <c r="I664" i="3"/>
  <c r="I665" i="3"/>
  <c r="I666" i="3"/>
  <c r="I667" i="3"/>
  <c r="I668" i="3"/>
  <c r="I669" i="3"/>
  <c r="I670" i="3"/>
  <c r="I671" i="3"/>
  <c r="I672" i="3"/>
  <c r="I673" i="3"/>
  <c r="I674" i="3"/>
  <c r="I675" i="3"/>
  <c r="I676" i="3"/>
  <c r="I677" i="3"/>
  <c r="I678" i="3"/>
  <c r="I679" i="3"/>
  <c r="I680" i="3"/>
  <c r="I681" i="3"/>
  <c r="I682" i="3"/>
  <c r="I683" i="3"/>
  <c r="I684" i="3"/>
  <c r="I685" i="3"/>
  <c r="I686" i="3"/>
  <c r="I687" i="3"/>
  <c r="I688" i="3"/>
  <c r="I689" i="3"/>
  <c r="I690" i="3"/>
  <c r="I691" i="3"/>
  <c r="I692" i="3"/>
  <c r="I693" i="3"/>
  <c r="I694" i="3"/>
  <c r="I695" i="3"/>
  <c r="I696" i="3"/>
  <c r="I697" i="3"/>
  <c r="I698" i="3"/>
  <c r="I699" i="3"/>
  <c r="I700" i="3"/>
  <c r="I701" i="3"/>
  <c r="I702" i="3"/>
  <c r="I703" i="3"/>
  <c r="I704" i="3"/>
  <c r="I705" i="3"/>
  <c r="I706" i="3"/>
  <c r="I707" i="3"/>
  <c r="I708" i="3"/>
  <c r="I709" i="3"/>
  <c r="I710" i="3"/>
  <c r="I711" i="3"/>
  <c r="I712" i="3"/>
  <c r="I713" i="3"/>
  <c r="I714" i="3"/>
  <c r="I715" i="3"/>
  <c r="I716" i="3"/>
  <c r="I717" i="3"/>
  <c r="I718" i="3"/>
  <c r="I719" i="3"/>
  <c r="I720" i="3"/>
  <c r="I721" i="3"/>
  <c r="I722" i="3"/>
  <c r="I723" i="3"/>
  <c r="I724" i="3"/>
  <c r="I725" i="3"/>
  <c r="I726" i="3"/>
  <c r="I727" i="3"/>
  <c r="I728" i="3"/>
  <c r="I729" i="3"/>
  <c r="I730" i="3"/>
  <c r="I731" i="3"/>
  <c r="I732" i="3"/>
  <c r="I733" i="3"/>
  <c r="I734" i="3"/>
  <c r="I735" i="3"/>
  <c r="I736" i="3"/>
  <c r="I737" i="3"/>
  <c r="I738" i="3"/>
  <c r="I739" i="3"/>
  <c r="I740" i="3"/>
  <c r="I741" i="3"/>
  <c r="I742" i="3"/>
  <c r="I743" i="3"/>
  <c r="I744" i="3"/>
  <c r="I745" i="3"/>
  <c r="I746" i="3"/>
  <c r="I747" i="3"/>
  <c r="I748" i="3"/>
  <c r="I749" i="3"/>
  <c r="I750" i="3"/>
  <c r="I751" i="3"/>
  <c r="I752" i="3"/>
  <c r="I753" i="3"/>
  <c r="I754" i="3"/>
  <c r="I755" i="3"/>
  <c r="I756" i="3"/>
  <c r="I757" i="3"/>
  <c r="I758" i="3"/>
  <c r="I759" i="3"/>
  <c r="I760" i="3"/>
  <c r="I761" i="3"/>
  <c r="I762" i="3"/>
  <c r="I763" i="3"/>
  <c r="I764" i="3"/>
  <c r="I765" i="3"/>
  <c r="I766" i="3"/>
  <c r="I767" i="3"/>
  <c r="I768" i="3"/>
  <c r="I769" i="3"/>
  <c r="I770" i="3"/>
  <c r="I771" i="3"/>
  <c r="I772" i="3"/>
  <c r="I773" i="3"/>
  <c r="I774" i="3"/>
  <c r="I775" i="3"/>
  <c r="I776" i="3"/>
  <c r="I777" i="3"/>
  <c r="I778" i="3"/>
  <c r="I779" i="3"/>
  <c r="I780" i="3"/>
  <c r="I781" i="3"/>
  <c r="I782" i="3"/>
  <c r="I783" i="3"/>
  <c r="I784" i="3"/>
  <c r="I785" i="3"/>
  <c r="I786" i="3"/>
  <c r="I787" i="3"/>
  <c r="I788" i="3"/>
  <c r="I789" i="3"/>
  <c r="I790" i="3"/>
  <c r="I791" i="3"/>
  <c r="I792" i="3"/>
  <c r="I793" i="3"/>
  <c r="I794" i="3"/>
  <c r="I795" i="3"/>
  <c r="I796" i="3"/>
  <c r="I797" i="3"/>
  <c r="I798" i="3"/>
  <c r="I799" i="3"/>
  <c r="I800" i="3"/>
  <c r="I801" i="3"/>
  <c r="I802" i="3"/>
  <c r="I803" i="3"/>
  <c r="I804" i="3"/>
  <c r="I805" i="3"/>
  <c r="I806" i="3"/>
  <c r="I807" i="3"/>
  <c r="I808" i="3"/>
  <c r="I809" i="3"/>
  <c r="I810" i="3"/>
  <c r="I811" i="3"/>
  <c r="I812" i="3"/>
  <c r="I813" i="3"/>
  <c r="I814" i="3"/>
  <c r="I815" i="3"/>
  <c r="I816" i="3"/>
  <c r="I817" i="3"/>
  <c r="I818" i="3"/>
  <c r="I819" i="3"/>
  <c r="I820" i="3"/>
  <c r="I821" i="3"/>
  <c r="I822" i="3"/>
  <c r="I823" i="3"/>
  <c r="I824" i="3"/>
  <c r="I825" i="3"/>
  <c r="I826" i="3"/>
  <c r="I827" i="3"/>
  <c r="I828" i="3"/>
  <c r="I829" i="3"/>
  <c r="I830" i="3"/>
  <c r="I831" i="3"/>
  <c r="I832" i="3"/>
  <c r="I833" i="3"/>
  <c r="I834" i="3"/>
  <c r="I835" i="3"/>
  <c r="I836" i="3"/>
  <c r="I837" i="3"/>
  <c r="I838" i="3"/>
  <c r="I839" i="3"/>
  <c r="I840" i="3"/>
  <c r="I841" i="3"/>
  <c r="I842" i="3"/>
  <c r="I843" i="3"/>
  <c r="I844" i="3"/>
  <c r="I845" i="3"/>
  <c r="I846" i="3"/>
  <c r="I847" i="3"/>
  <c r="I848" i="3"/>
  <c r="I849" i="3"/>
  <c r="I850" i="3"/>
  <c r="I851" i="3"/>
  <c r="I852" i="3"/>
  <c r="I853" i="3"/>
  <c r="I854" i="3"/>
  <c r="I855" i="3"/>
  <c r="I856" i="3"/>
  <c r="I857" i="3"/>
  <c r="I858" i="3"/>
  <c r="I859" i="3"/>
  <c r="I860" i="3"/>
  <c r="I861" i="3"/>
  <c r="I862" i="3"/>
  <c r="I863" i="3"/>
  <c r="I864" i="3"/>
  <c r="I865" i="3"/>
  <c r="I866" i="3"/>
  <c r="I867" i="3"/>
  <c r="I868" i="3"/>
  <c r="I869" i="3"/>
  <c r="I870" i="3"/>
  <c r="I871" i="3"/>
  <c r="I872" i="3"/>
  <c r="I873" i="3"/>
  <c r="I874" i="3"/>
  <c r="I875" i="3"/>
  <c r="I876" i="3"/>
  <c r="I877" i="3"/>
  <c r="I878" i="3"/>
  <c r="I879" i="3"/>
  <c r="I880" i="3"/>
  <c r="I881" i="3"/>
  <c r="I882" i="3"/>
  <c r="I883" i="3"/>
  <c r="I884" i="3"/>
  <c r="I885" i="3"/>
  <c r="I886" i="3"/>
  <c r="I887" i="3"/>
  <c r="I888" i="3"/>
  <c r="I889" i="3"/>
  <c r="I890" i="3"/>
  <c r="I891" i="3"/>
  <c r="I892" i="3"/>
  <c r="I893" i="3"/>
  <c r="I894" i="3"/>
  <c r="I895" i="3"/>
  <c r="I896" i="3"/>
  <c r="I897" i="3"/>
  <c r="I898" i="3"/>
  <c r="I899" i="3"/>
  <c r="I900" i="3"/>
  <c r="I901" i="3"/>
  <c r="I902" i="3"/>
  <c r="I903" i="3"/>
  <c r="I904" i="3"/>
  <c r="I905" i="3"/>
  <c r="I906" i="3"/>
  <c r="I907" i="3"/>
  <c r="I908" i="3"/>
  <c r="I909" i="3"/>
  <c r="I910" i="3"/>
  <c r="I911" i="3"/>
  <c r="I912" i="3"/>
  <c r="I913" i="3"/>
  <c r="I914" i="3"/>
  <c r="I915" i="3"/>
  <c r="I916" i="3"/>
  <c r="I917" i="3"/>
  <c r="I918" i="3"/>
  <c r="I919" i="3"/>
  <c r="I920" i="3"/>
  <c r="I921" i="3"/>
  <c r="I922" i="3"/>
  <c r="I923" i="3"/>
  <c r="I924" i="3"/>
  <c r="I925" i="3"/>
  <c r="I926" i="3"/>
  <c r="I927" i="3"/>
  <c r="I928" i="3"/>
  <c r="I929" i="3"/>
  <c r="I930" i="3"/>
  <c r="I931" i="3"/>
  <c r="I932" i="3"/>
  <c r="I933" i="3"/>
  <c r="I934" i="3"/>
  <c r="I935" i="3"/>
  <c r="I936" i="3"/>
  <c r="I937" i="3"/>
  <c r="I938" i="3"/>
  <c r="I939" i="3"/>
  <c r="I940" i="3"/>
  <c r="I941" i="3"/>
  <c r="I942" i="3"/>
  <c r="I943" i="3"/>
  <c r="I944" i="3"/>
  <c r="I945" i="3"/>
  <c r="I946" i="3"/>
  <c r="I947" i="3"/>
  <c r="I948" i="3"/>
  <c r="I949" i="3"/>
  <c r="I950" i="3"/>
  <c r="I951" i="3"/>
  <c r="I952" i="3"/>
  <c r="I953" i="3"/>
  <c r="I954" i="3"/>
  <c r="I955" i="3"/>
  <c r="I956" i="3"/>
  <c r="I957" i="3"/>
  <c r="I958" i="3"/>
  <c r="I959" i="3"/>
  <c r="I960" i="3"/>
  <c r="I961" i="3"/>
  <c r="I962" i="3"/>
  <c r="I963" i="3"/>
  <c r="I964" i="3"/>
  <c r="I965" i="3"/>
  <c r="I966" i="3"/>
  <c r="I967" i="3"/>
  <c r="I968" i="3"/>
  <c r="I969" i="3"/>
  <c r="I970" i="3"/>
  <c r="I971" i="3"/>
  <c r="I972" i="3"/>
  <c r="I973" i="3"/>
  <c r="I974" i="3"/>
  <c r="I975" i="3"/>
  <c r="I976" i="3"/>
  <c r="I977" i="3"/>
  <c r="I978" i="3"/>
  <c r="I979" i="3"/>
  <c r="I980" i="3"/>
  <c r="I981" i="3"/>
  <c r="I982" i="3"/>
  <c r="I983" i="3"/>
  <c r="I984" i="3"/>
  <c r="I985" i="3"/>
  <c r="I986" i="3"/>
  <c r="I987" i="3"/>
  <c r="I988" i="3"/>
  <c r="I989" i="3"/>
  <c r="I990" i="3"/>
  <c r="I991" i="3"/>
  <c r="I992" i="3"/>
  <c r="I993" i="3"/>
  <c r="I994" i="3"/>
  <c r="I995" i="3"/>
  <c r="I996" i="3"/>
  <c r="I997" i="3"/>
  <c r="I998" i="3"/>
  <c r="I999" i="3"/>
  <c r="I1000" i="3"/>
  <c r="I1001" i="3"/>
  <c r="I1002" i="3"/>
  <c r="I1003" i="3"/>
  <c r="I1004" i="3"/>
  <c r="I1005" i="3"/>
  <c r="I1006" i="3"/>
  <c r="I1007" i="3"/>
  <c r="I1008" i="3"/>
  <c r="I1009" i="3"/>
  <c r="I1010" i="3"/>
  <c r="I1011" i="3"/>
  <c r="I1012" i="3"/>
  <c r="I1013" i="3"/>
  <c r="I1014" i="3"/>
  <c r="I1015" i="3"/>
  <c r="I1016" i="3"/>
  <c r="I1017" i="3"/>
  <c r="I1018" i="3"/>
  <c r="I1019" i="3"/>
  <c r="I1020" i="3"/>
  <c r="I1021" i="3"/>
  <c r="I1022" i="3"/>
  <c r="I1023" i="3"/>
  <c r="I1024" i="3"/>
  <c r="I1025" i="3"/>
  <c r="I1026" i="3"/>
  <c r="I1027" i="3"/>
  <c r="I1028" i="3"/>
  <c r="I1029" i="3"/>
  <c r="I1030" i="3"/>
  <c r="I1031" i="3"/>
  <c r="I1032" i="3"/>
  <c r="I1033" i="3"/>
  <c r="I1034" i="3"/>
  <c r="I1035" i="3"/>
  <c r="I1036" i="3"/>
  <c r="I1037" i="3"/>
  <c r="I1038" i="3"/>
  <c r="I1039" i="3"/>
  <c r="I1040" i="3"/>
  <c r="I1041" i="3"/>
  <c r="I1042" i="3"/>
  <c r="I1043" i="3"/>
  <c r="I1044" i="3"/>
  <c r="I1045" i="3"/>
  <c r="I1046" i="3"/>
  <c r="I1047" i="3"/>
  <c r="I1048" i="3"/>
  <c r="I1049" i="3"/>
  <c r="I1050" i="3"/>
  <c r="I1051" i="3"/>
  <c r="I1052" i="3"/>
  <c r="I1053" i="3"/>
  <c r="I1054" i="3"/>
  <c r="I1055" i="3"/>
  <c r="I1056" i="3"/>
  <c r="I1057" i="3"/>
  <c r="I1058" i="3"/>
  <c r="I1059" i="3"/>
  <c r="I1060" i="3"/>
  <c r="I1061" i="3"/>
  <c r="I1062" i="3"/>
  <c r="I1063" i="3"/>
  <c r="I1064" i="3"/>
  <c r="I1065" i="3"/>
  <c r="I1066" i="3"/>
  <c r="I1067" i="3"/>
  <c r="I1068" i="3"/>
  <c r="I1069" i="3"/>
  <c r="I1070" i="3"/>
  <c r="I1071" i="3"/>
  <c r="I1072" i="3"/>
  <c r="I1073" i="3"/>
  <c r="I1074" i="3"/>
  <c r="I1075" i="3"/>
  <c r="I1076" i="3"/>
  <c r="I1077" i="3"/>
  <c r="I1078" i="3"/>
  <c r="I1079" i="3"/>
  <c r="I1080" i="3"/>
  <c r="I1081" i="3"/>
  <c r="I1082" i="3"/>
  <c r="I1083" i="3"/>
  <c r="I1084" i="3"/>
  <c r="I1085" i="3"/>
  <c r="I1086" i="3"/>
  <c r="I1087" i="3"/>
  <c r="I1088" i="3"/>
  <c r="I1089" i="3"/>
  <c r="I1090" i="3"/>
  <c r="I1091" i="3"/>
  <c r="I1092" i="3"/>
  <c r="I1093" i="3"/>
  <c r="I1094" i="3"/>
  <c r="I1095" i="3"/>
  <c r="I1096" i="3"/>
  <c r="I1097" i="3"/>
  <c r="I1098" i="3"/>
  <c r="I1099" i="3"/>
  <c r="I1100" i="3"/>
  <c r="I1101" i="3"/>
  <c r="I1102" i="3"/>
  <c r="I1103" i="3"/>
  <c r="I1104" i="3"/>
  <c r="I1105" i="3"/>
  <c r="I1106" i="3"/>
  <c r="I1107" i="3"/>
  <c r="I1108" i="3"/>
  <c r="I1109" i="3"/>
  <c r="I1110" i="3"/>
  <c r="I1111" i="3"/>
  <c r="I1112" i="3"/>
  <c r="I1113" i="3"/>
  <c r="I1114" i="3"/>
  <c r="I1115" i="3"/>
  <c r="I1116" i="3"/>
  <c r="I1117" i="3"/>
  <c r="I1118" i="3"/>
  <c r="I1119" i="3"/>
  <c r="I1120" i="3"/>
  <c r="I1121" i="3"/>
  <c r="I1122" i="3"/>
  <c r="I1123" i="3"/>
  <c r="I1124" i="3"/>
  <c r="I1125" i="3"/>
  <c r="I1126" i="3"/>
  <c r="I1127" i="3"/>
  <c r="I1128" i="3"/>
  <c r="I1129" i="3"/>
  <c r="I1130" i="3"/>
  <c r="I1131" i="3"/>
  <c r="I1132" i="3"/>
  <c r="I1133" i="3"/>
  <c r="I1134" i="3"/>
  <c r="I1135" i="3"/>
  <c r="I1136" i="3"/>
  <c r="I1137" i="3"/>
  <c r="I1138" i="3"/>
  <c r="I1139" i="3"/>
  <c r="I1140" i="3"/>
  <c r="I1141" i="3"/>
  <c r="I1142" i="3"/>
  <c r="I1143" i="3"/>
  <c r="I1144" i="3"/>
  <c r="I1145" i="3"/>
  <c r="I1146" i="3"/>
  <c r="I1147" i="3"/>
  <c r="I1148" i="3"/>
  <c r="I1149" i="3"/>
  <c r="I1150" i="3"/>
  <c r="I1151" i="3"/>
  <c r="I1152" i="3"/>
  <c r="I1153" i="3"/>
  <c r="I1154" i="3"/>
  <c r="I1155" i="3"/>
  <c r="I1156" i="3"/>
  <c r="I1157" i="3"/>
  <c r="I1158" i="3"/>
  <c r="I1159" i="3"/>
  <c r="I1160" i="3"/>
  <c r="I1161" i="3"/>
  <c r="I1162" i="3"/>
  <c r="I1163" i="3"/>
  <c r="I1164" i="3"/>
  <c r="I1165" i="3"/>
  <c r="I1166" i="3"/>
  <c r="I1167" i="3"/>
  <c r="I1168" i="3"/>
  <c r="I1169" i="3"/>
  <c r="I1170" i="3"/>
  <c r="I1171" i="3"/>
  <c r="I1172" i="3"/>
  <c r="I1173" i="3"/>
  <c r="I1174" i="3"/>
  <c r="I1175" i="3"/>
  <c r="I1176" i="3"/>
  <c r="I1177" i="3"/>
  <c r="I1178" i="3"/>
  <c r="I1179" i="3"/>
  <c r="I1180" i="3"/>
  <c r="I1181" i="3"/>
  <c r="I1182" i="3"/>
  <c r="I1183" i="3"/>
  <c r="I1184" i="3"/>
  <c r="I1185" i="3"/>
  <c r="I1186" i="3"/>
  <c r="I1187" i="3"/>
  <c r="I1188" i="3"/>
  <c r="I1189" i="3"/>
  <c r="I1190" i="3"/>
  <c r="I1191" i="3"/>
  <c r="I1192" i="3"/>
  <c r="I1193" i="3"/>
  <c r="I1194" i="3"/>
  <c r="I1195" i="3"/>
  <c r="I1196" i="3"/>
  <c r="I1197" i="3"/>
  <c r="I1198" i="3"/>
  <c r="I1199" i="3"/>
  <c r="I1200" i="3"/>
  <c r="I1201" i="3"/>
  <c r="I1202" i="3"/>
  <c r="I1203" i="3"/>
  <c r="I1204" i="3"/>
  <c r="I1205" i="3"/>
  <c r="I1206" i="3"/>
  <c r="I1207" i="3"/>
  <c r="I1208" i="3"/>
  <c r="I1209" i="3"/>
  <c r="I1210" i="3"/>
  <c r="I1211" i="3"/>
  <c r="I1212" i="3"/>
  <c r="I1213" i="3"/>
  <c r="I1214" i="3"/>
  <c r="I1215" i="3"/>
  <c r="I1216" i="3"/>
  <c r="I1217" i="3"/>
  <c r="I1218" i="3"/>
  <c r="I1219" i="3"/>
  <c r="I1220" i="3"/>
  <c r="I1221" i="3"/>
  <c r="I1222" i="3"/>
  <c r="I1223" i="3"/>
  <c r="I1224" i="3"/>
  <c r="I1225" i="3"/>
  <c r="I1226" i="3"/>
  <c r="I1227" i="3"/>
  <c r="I1228" i="3"/>
  <c r="I1229" i="3"/>
  <c r="I1230" i="3"/>
  <c r="I1231" i="3"/>
  <c r="I1232" i="3"/>
  <c r="I1233" i="3"/>
  <c r="I1234" i="3"/>
  <c r="I1235" i="3"/>
  <c r="I1236" i="3"/>
  <c r="I1237" i="3"/>
  <c r="I1238" i="3"/>
  <c r="I1239" i="3"/>
  <c r="I1240" i="3"/>
  <c r="I1241" i="3"/>
  <c r="I1242" i="3"/>
  <c r="I1243" i="3"/>
  <c r="I1244" i="3"/>
  <c r="I1245" i="3"/>
  <c r="I1246" i="3"/>
  <c r="I1247" i="3"/>
  <c r="I1248" i="3"/>
  <c r="I1249" i="3"/>
  <c r="I1250" i="3"/>
  <c r="I1251" i="3"/>
  <c r="I1252" i="3"/>
  <c r="I1253" i="3"/>
  <c r="I1254" i="3"/>
  <c r="I1255" i="3"/>
  <c r="I1256" i="3"/>
  <c r="I1257" i="3"/>
  <c r="I1258" i="3"/>
  <c r="I1259" i="3"/>
  <c r="I1260" i="3"/>
  <c r="I1261" i="3"/>
  <c r="I1262" i="3"/>
  <c r="I1263" i="3"/>
  <c r="I1264" i="3"/>
  <c r="I1265" i="3"/>
  <c r="I1266" i="3"/>
  <c r="I1267" i="3"/>
  <c r="I1268" i="3"/>
  <c r="I1269" i="3"/>
  <c r="I1270" i="3"/>
  <c r="I1271" i="3"/>
  <c r="I1272" i="3"/>
  <c r="I1273" i="3"/>
  <c r="I1274" i="3"/>
  <c r="I1275" i="3"/>
  <c r="I1276" i="3"/>
  <c r="I1277" i="3"/>
  <c r="I1278" i="3"/>
  <c r="I1279" i="3"/>
  <c r="I1280" i="3"/>
  <c r="I1281" i="3"/>
  <c r="I1282" i="3"/>
  <c r="I1283" i="3"/>
  <c r="I1284" i="3"/>
  <c r="I1285" i="3"/>
  <c r="I1286" i="3"/>
  <c r="I1287" i="3"/>
  <c r="I1288" i="3"/>
  <c r="I1289" i="3"/>
  <c r="I1290" i="3"/>
  <c r="I1291" i="3"/>
  <c r="I1292" i="3"/>
  <c r="I1293" i="3"/>
  <c r="I1294" i="3"/>
  <c r="I1295" i="3"/>
  <c r="I1296" i="3"/>
  <c r="I1297" i="3"/>
  <c r="I1298" i="3"/>
  <c r="I1299" i="3"/>
  <c r="I1300" i="3"/>
  <c r="I1301" i="3"/>
  <c r="I1302" i="3"/>
  <c r="I1303" i="3"/>
  <c r="I1304" i="3"/>
  <c r="I1305" i="3"/>
  <c r="I1306" i="3"/>
  <c r="I1307" i="3"/>
  <c r="I1308" i="3"/>
  <c r="I1309" i="3"/>
  <c r="I1310" i="3"/>
  <c r="I1311" i="3"/>
  <c r="I1312" i="3"/>
  <c r="I1313" i="3"/>
  <c r="I1314" i="3"/>
  <c r="I1315" i="3"/>
  <c r="I1316" i="3"/>
  <c r="I1317" i="3"/>
  <c r="I1318" i="3"/>
  <c r="I1319" i="3"/>
  <c r="I1320" i="3"/>
  <c r="I1321" i="3"/>
  <c r="I1322" i="3"/>
  <c r="I1323" i="3"/>
  <c r="I1324" i="3"/>
  <c r="I1325" i="3"/>
  <c r="I1326" i="3"/>
  <c r="I1327" i="3"/>
  <c r="I1328" i="3"/>
  <c r="I1329" i="3"/>
  <c r="I1330" i="3"/>
  <c r="I1331" i="3"/>
  <c r="I1332" i="3"/>
  <c r="I1333" i="3"/>
  <c r="I1334" i="3"/>
  <c r="I1335" i="3"/>
  <c r="I1336" i="3"/>
  <c r="I1337" i="3"/>
  <c r="I1338" i="3"/>
  <c r="I1339" i="3"/>
  <c r="I1340" i="3"/>
  <c r="I1341" i="3"/>
  <c r="I1342" i="3"/>
  <c r="I1343" i="3"/>
  <c r="I1344" i="3"/>
  <c r="I1345" i="3"/>
  <c r="I1346" i="3"/>
  <c r="I1347" i="3"/>
  <c r="I1348" i="3"/>
  <c r="I1349" i="3"/>
  <c r="I1350" i="3"/>
  <c r="I1351" i="3"/>
  <c r="I1352" i="3"/>
  <c r="I1353" i="3"/>
  <c r="I1354" i="3"/>
  <c r="I1355" i="3"/>
  <c r="I1356" i="3"/>
  <c r="I1357" i="3"/>
  <c r="I1358" i="3"/>
  <c r="I1359" i="3"/>
  <c r="I1360" i="3"/>
  <c r="I1361" i="3"/>
  <c r="I1362" i="3"/>
  <c r="I1363" i="3"/>
  <c r="I1364" i="3"/>
  <c r="I1365" i="3"/>
  <c r="I1366" i="3"/>
  <c r="I1367" i="3"/>
  <c r="I1368" i="3"/>
  <c r="I1369" i="3"/>
  <c r="I1370" i="3"/>
  <c r="I1371" i="3"/>
  <c r="I1372" i="3"/>
  <c r="I1373" i="3"/>
  <c r="I1374" i="3"/>
  <c r="I1375" i="3"/>
  <c r="I1376" i="3"/>
  <c r="I1377" i="3"/>
  <c r="I1378" i="3"/>
  <c r="I1379" i="3"/>
  <c r="I1380" i="3"/>
  <c r="I1381" i="3"/>
  <c r="I1382" i="3"/>
  <c r="I1383" i="3"/>
  <c r="I1384" i="3"/>
  <c r="I1385" i="3"/>
  <c r="I1386" i="3"/>
  <c r="I1387" i="3"/>
  <c r="I1388" i="3"/>
  <c r="I1389" i="3"/>
  <c r="I1390" i="3"/>
  <c r="I1391" i="3"/>
  <c r="I1392" i="3"/>
  <c r="I1393" i="3"/>
  <c r="I1394" i="3"/>
  <c r="I1395" i="3"/>
  <c r="I1396" i="3"/>
  <c r="I1397" i="3"/>
  <c r="I1398" i="3"/>
  <c r="I1399" i="3"/>
  <c r="I1400" i="3"/>
  <c r="I1401" i="3"/>
  <c r="I1402" i="3"/>
  <c r="I1403" i="3"/>
  <c r="I1404" i="3"/>
  <c r="I1405" i="3"/>
  <c r="I1406" i="3"/>
  <c r="I1407" i="3"/>
  <c r="I1408" i="3"/>
  <c r="I1409" i="3"/>
  <c r="I1410" i="3"/>
  <c r="I1411" i="3"/>
  <c r="I1412" i="3"/>
  <c r="I1413" i="3"/>
  <c r="I1414" i="3"/>
  <c r="I1415" i="3"/>
  <c r="I1416" i="3"/>
  <c r="I1417" i="3"/>
  <c r="I1418" i="3"/>
  <c r="I1419" i="3"/>
  <c r="I1420" i="3"/>
  <c r="I1421" i="3"/>
  <c r="I1422" i="3"/>
  <c r="I1423" i="3"/>
  <c r="I1424" i="3"/>
  <c r="I1425" i="3"/>
  <c r="I1426" i="3"/>
  <c r="I1427" i="3"/>
  <c r="I1428" i="3"/>
  <c r="I1429" i="3"/>
  <c r="I1430" i="3"/>
  <c r="I1431" i="3"/>
  <c r="I1432" i="3"/>
  <c r="I1433" i="3"/>
  <c r="I1434" i="3"/>
  <c r="I1435" i="3"/>
  <c r="I1436" i="3"/>
  <c r="I1437" i="3"/>
  <c r="I1438" i="3"/>
  <c r="I1439" i="3"/>
  <c r="I1440" i="3"/>
  <c r="I1441" i="3"/>
  <c r="I1442" i="3"/>
  <c r="I1443" i="3"/>
  <c r="I1444" i="3"/>
  <c r="I1445" i="3"/>
  <c r="I1446" i="3"/>
  <c r="I1447" i="3"/>
  <c r="I1448" i="3"/>
  <c r="I1449" i="3"/>
  <c r="I1450" i="3"/>
  <c r="I1451" i="3"/>
  <c r="I1452" i="3"/>
  <c r="I1453" i="3"/>
  <c r="I1454" i="3"/>
  <c r="I1455" i="3"/>
  <c r="I1456" i="3"/>
  <c r="I1457" i="3"/>
  <c r="I1458" i="3"/>
  <c r="I1459" i="3"/>
  <c r="I1460" i="3"/>
  <c r="I1461" i="3"/>
  <c r="I1462" i="3"/>
  <c r="I1463" i="3"/>
  <c r="I1464" i="3"/>
  <c r="I1465" i="3"/>
  <c r="I1466" i="3"/>
  <c r="I1467" i="3"/>
  <c r="I1468" i="3"/>
  <c r="I1469" i="3"/>
  <c r="I1470" i="3"/>
  <c r="I1471" i="3"/>
  <c r="I1472" i="3"/>
  <c r="I1473" i="3"/>
  <c r="I1474" i="3"/>
  <c r="I1475" i="3"/>
  <c r="I1476" i="3"/>
  <c r="I1477" i="3"/>
  <c r="I1478" i="3"/>
  <c r="I1479" i="3"/>
  <c r="I1480" i="3"/>
  <c r="I1481" i="3"/>
  <c r="I1482" i="3"/>
  <c r="I1483" i="3"/>
  <c r="I1484" i="3"/>
  <c r="I1485" i="3"/>
  <c r="I1486" i="3"/>
  <c r="I1487" i="3"/>
  <c r="I1488" i="3"/>
  <c r="I1489" i="3"/>
  <c r="I1490" i="3"/>
  <c r="I1491" i="3"/>
  <c r="I1492" i="3"/>
  <c r="I1493" i="3"/>
  <c r="I1494" i="3"/>
  <c r="I1495" i="3"/>
  <c r="I1496" i="3"/>
  <c r="I1497" i="3"/>
  <c r="I1498" i="3"/>
  <c r="I1499" i="3"/>
  <c r="I1500" i="3"/>
  <c r="I1501" i="3"/>
  <c r="I1502" i="3"/>
  <c r="I1503" i="3"/>
  <c r="I1504" i="3"/>
  <c r="I1505" i="3"/>
  <c r="I1506" i="3"/>
  <c r="I1507" i="3"/>
  <c r="I1508" i="3"/>
  <c r="I1509" i="3"/>
  <c r="I1510" i="3"/>
  <c r="I1511" i="3"/>
  <c r="I1512" i="3"/>
  <c r="I1513" i="3"/>
  <c r="I1514" i="3"/>
  <c r="I1515" i="3"/>
  <c r="I1516" i="3"/>
  <c r="I1517" i="3"/>
  <c r="I1518" i="3"/>
  <c r="I1519" i="3"/>
  <c r="I1520" i="3"/>
  <c r="I1521" i="3"/>
  <c r="I1522" i="3"/>
  <c r="I1523" i="3"/>
  <c r="I1524" i="3"/>
  <c r="I1525" i="3"/>
  <c r="I1526" i="3"/>
  <c r="I1527" i="3"/>
  <c r="I1528" i="3"/>
  <c r="I1529" i="3"/>
  <c r="I1530" i="3"/>
  <c r="I1531" i="3"/>
  <c r="I1532" i="3"/>
  <c r="I1533" i="3"/>
  <c r="I1534" i="3"/>
  <c r="I1535" i="3"/>
  <c r="I1536" i="3"/>
  <c r="I1537" i="3"/>
  <c r="I1538" i="3"/>
  <c r="I1539" i="3"/>
  <c r="I1540" i="3"/>
  <c r="I1541" i="3"/>
  <c r="I1542" i="3"/>
  <c r="I1543" i="3"/>
  <c r="I1544" i="3"/>
  <c r="I1545" i="3"/>
  <c r="I1546" i="3"/>
  <c r="I1547" i="3"/>
  <c r="I1548" i="3"/>
  <c r="I1549" i="3"/>
  <c r="I1550" i="3"/>
  <c r="I1551" i="3"/>
  <c r="I1552" i="3"/>
  <c r="I1553" i="3"/>
  <c r="I1554" i="3"/>
  <c r="I1555" i="3"/>
  <c r="I1556" i="3"/>
  <c r="I1557" i="3"/>
  <c r="I1558" i="3"/>
  <c r="I1559" i="3"/>
  <c r="I1560" i="3"/>
  <c r="I1561" i="3"/>
  <c r="I1562" i="3"/>
  <c r="I1563" i="3"/>
  <c r="I1564" i="3"/>
  <c r="I1565" i="3"/>
  <c r="I1566" i="3"/>
  <c r="I1567" i="3"/>
  <c r="I1568" i="3"/>
  <c r="I1569" i="3"/>
  <c r="I1570" i="3"/>
  <c r="I1571" i="3"/>
  <c r="I1572" i="3"/>
  <c r="I1573" i="3"/>
  <c r="I1574" i="3"/>
  <c r="I1575" i="3"/>
  <c r="I1576" i="3"/>
  <c r="I1577" i="3"/>
  <c r="I1578" i="3"/>
  <c r="I1579" i="3"/>
  <c r="I1580" i="3"/>
  <c r="I1581" i="3"/>
  <c r="I1582" i="3"/>
  <c r="I1583" i="3"/>
  <c r="I1584" i="3"/>
  <c r="I1585" i="3"/>
  <c r="I1586" i="3"/>
  <c r="I1587" i="3"/>
  <c r="I1588" i="3"/>
  <c r="I1589" i="3"/>
  <c r="I1590" i="3"/>
  <c r="I1591" i="3"/>
  <c r="I1592" i="3"/>
  <c r="I1593" i="3"/>
  <c r="I1594" i="3"/>
  <c r="I1595" i="3"/>
  <c r="I1596" i="3"/>
  <c r="I1597" i="3"/>
  <c r="I1598" i="3"/>
  <c r="I1599" i="3"/>
  <c r="I1600" i="3"/>
  <c r="I1601" i="3"/>
  <c r="I1602" i="3"/>
  <c r="I1603" i="3"/>
  <c r="I1604" i="3"/>
  <c r="I1605" i="3"/>
  <c r="I1606" i="3"/>
  <c r="I1607" i="3"/>
  <c r="I1608" i="3"/>
  <c r="I1609" i="3"/>
  <c r="I1610" i="3"/>
  <c r="I1611" i="3"/>
  <c r="I1612" i="3"/>
  <c r="I1613" i="3"/>
  <c r="I1614" i="3"/>
  <c r="I1615" i="3"/>
  <c r="I1616" i="3"/>
  <c r="I1617" i="3"/>
  <c r="I1618" i="3"/>
  <c r="I1619" i="3"/>
  <c r="I1620" i="3"/>
  <c r="I1621" i="3"/>
  <c r="I1622" i="3"/>
  <c r="I1623" i="3"/>
  <c r="I1624" i="3"/>
  <c r="I1625" i="3"/>
  <c r="I1626" i="3"/>
  <c r="I1627" i="3"/>
  <c r="I1628" i="3"/>
  <c r="I1629" i="3"/>
  <c r="I1630" i="3"/>
  <c r="I1631" i="3"/>
  <c r="I1632" i="3"/>
  <c r="I1633" i="3"/>
  <c r="I1634" i="3"/>
  <c r="I1635" i="3"/>
  <c r="I1636" i="3"/>
  <c r="I1637" i="3"/>
  <c r="I1638" i="3"/>
  <c r="I1639" i="3"/>
  <c r="I1640" i="3"/>
  <c r="I1641" i="3"/>
  <c r="I1642" i="3"/>
  <c r="I1643" i="3"/>
  <c r="I1644" i="3"/>
  <c r="I1645" i="3"/>
  <c r="I1646" i="3"/>
  <c r="I1647" i="3"/>
  <c r="I1648" i="3"/>
  <c r="I1649" i="3"/>
  <c r="I1650" i="3"/>
  <c r="I1651" i="3"/>
  <c r="I1652" i="3"/>
  <c r="I1653" i="3"/>
  <c r="I1654" i="3"/>
  <c r="I1655" i="3"/>
  <c r="I1656" i="3"/>
  <c r="I1657" i="3"/>
  <c r="I1658" i="3"/>
  <c r="I1659" i="3"/>
  <c r="I1660" i="3"/>
  <c r="I1661" i="3"/>
  <c r="I1662" i="3"/>
  <c r="I1663" i="3"/>
  <c r="I1664" i="3"/>
  <c r="I1665" i="3"/>
  <c r="I1666" i="3"/>
  <c r="I1667" i="3"/>
  <c r="I1668" i="3"/>
  <c r="I1669" i="3"/>
  <c r="I1670" i="3"/>
  <c r="I1671" i="3"/>
  <c r="I1672" i="3"/>
  <c r="I1673" i="3"/>
  <c r="I1674" i="3"/>
  <c r="I1675" i="3"/>
  <c r="I1676" i="3"/>
  <c r="I1677" i="3"/>
  <c r="I1678" i="3"/>
  <c r="I1679" i="3"/>
  <c r="I1680" i="3"/>
  <c r="I1681" i="3"/>
  <c r="I1682" i="3"/>
  <c r="I1683" i="3"/>
  <c r="I1684" i="3"/>
  <c r="I1685" i="3"/>
  <c r="I1686" i="3"/>
  <c r="I1687" i="3"/>
  <c r="I1688" i="3"/>
  <c r="I1689" i="3"/>
  <c r="I1690" i="3"/>
  <c r="I1691" i="3"/>
  <c r="I1692" i="3"/>
  <c r="I1693" i="3"/>
  <c r="I1694" i="3"/>
  <c r="I1695" i="3"/>
  <c r="I1696" i="3"/>
  <c r="I1697" i="3"/>
  <c r="I1698" i="3"/>
  <c r="I1699" i="3"/>
  <c r="I1700" i="3"/>
  <c r="I1701" i="3"/>
  <c r="I1702" i="3"/>
  <c r="I1703" i="3"/>
  <c r="I1704" i="3"/>
  <c r="I1705" i="3"/>
  <c r="I1706" i="3"/>
  <c r="I1707" i="3"/>
  <c r="I1708" i="3"/>
  <c r="I1709" i="3"/>
  <c r="I1710" i="3"/>
  <c r="I1711" i="3"/>
  <c r="I1712" i="3"/>
  <c r="I1713" i="3"/>
  <c r="I1714" i="3"/>
  <c r="I1715" i="3"/>
  <c r="I1716" i="3"/>
  <c r="I1717" i="3"/>
  <c r="I1718" i="3"/>
  <c r="I1719" i="3"/>
  <c r="I1720" i="3"/>
  <c r="I1721" i="3"/>
  <c r="I1722" i="3"/>
  <c r="I1723" i="3"/>
  <c r="I1724" i="3"/>
  <c r="I1725" i="3"/>
  <c r="I1726" i="3"/>
  <c r="I1727" i="3"/>
  <c r="I1728" i="3"/>
  <c r="I1729" i="3"/>
  <c r="I1730" i="3"/>
  <c r="I1731" i="3"/>
  <c r="I1732" i="3"/>
  <c r="I1733" i="3"/>
  <c r="I1734" i="3"/>
  <c r="I1735" i="3"/>
  <c r="I1736" i="3"/>
  <c r="I1737" i="3"/>
  <c r="I1738" i="3"/>
  <c r="I1739" i="3"/>
  <c r="I1740" i="3"/>
  <c r="I1741" i="3"/>
  <c r="I1742" i="3"/>
  <c r="I1743" i="3"/>
  <c r="I1744" i="3"/>
  <c r="I1745" i="3"/>
  <c r="I1746" i="3"/>
  <c r="I1747" i="3"/>
  <c r="I1748" i="3"/>
  <c r="I1749" i="3"/>
  <c r="I1750" i="3"/>
  <c r="I1751" i="3"/>
  <c r="I1752" i="3"/>
  <c r="I1753" i="3"/>
  <c r="I1754" i="3"/>
  <c r="I1755" i="3"/>
  <c r="I1756" i="3"/>
  <c r="I1757" i="3"/>
  <c r="I1758" i="3"/>
  <c r="I1759" i="3"/>
  <c r="I1760" i="3"/>
  <c r="I1761" i="3"/>
  <c r="I1762" i="3"/>
  <c r="I1763" i="3"/>
  <c r="I1764" i="3"/>
  <c r="I1765" i="3"/>
  <c r="I1766" i="3"/>
  <c r="I1767" i="3"/>
  <c r="I1768" i="3"/>
  <c r="I1769" i="3"/>
  <c r="I1770" i="3"/>
  <c r="I1771" i="3"/>
  <c r="I1772" i="3"/>
  <c r="I1773" i="3"/>
  <c r="I1774" i="3"/>
  <c r="I1775" i="3"/>
  <c r="I1776" i="3"/>
  <c r="I1777" i="3"/>
  <c r="I1778" i="3"/>
  <c r="I1779" i="3"/>
  <c r="I1780" i="3"/>
  <c r="I1781" i="3"/>
  <c r="I1782" i="3"/>
  <c r="I1783" i="3"/>
  <c r="I1784" i="3"/>
  <c r="I1785" i="3"/>
  <c r="I1786" i="3"/>
  <c r="I1787" i="3"/>
  <c r="I1788" i="3"/>
  <c r="I1789" i="3"/>
  <c r="I1790" i="3"/>
  <c r="I1791" i="3"/>
  <c r="I1792" i="3"/>
  <c r="I1793" i="3"/>
  <c r="I1794" i="3"/>
  <c r="I1795" i="3"/>
  <c r="I1796" i="3"/>
  <c r="I1797" i="3"/>
  <c r="I1798" i="3"/>
  <c r="I1799" i="3"/>
  <c r="I1800" i="3"/>
  <c r="I1801" i="3"/>
  <c r="I1802" i="3"/>
  <c r="I1803" i="3"/>
  <c r="I1804" i="3"/>
  <c r="I1805" i="3"/>
  <c r="I1806" i="3"/>
  <c r="I1807" i="3"/>
  <c r="I1808" i="3"/>
  <c r="I1809" i="3"/>
  <c r="I1810" i="3"/>
  <c r="I1811" i="3"/>
  <c r="I1812" i="3"/>
  <c r="I1813" i="3"/>
  <c r="I1814" i="3"/>
  <c r="I1815" i="3"/>
  <c r="I1816" i="3"/>
  <c r="I1817" i="3"/>
  <c r="I1818" i="3"/>
  <c r="I1819" i="3"/>
  <c r="I1820" i="3"/>
  <c r="I1821" i="3"/>
  <c r="I1822" i="3"/>
  <c r="I1823" i="3"/>
  <c r="I1824" i="3"/>
  <c r="I1825" i="3"/>
  <c r="I1826" i="3"/>
  <c r="I1827" i="3"/>
  <c r="I1828" i="3"/>
  <c r="I1829" i="3"/>
  <c r="I1830" i="3"/>
  <c r="I1831" i="3"/>
  <c r="I1832" i="3"/>
  <c r="I1833" i="3"/>
  <c r="I1834" i="3"/>
  <c r="I1835" i="3"/>
  <c r="I1836" i="3"/>
  <c r="I1837" i="3"/>
  <c r="I1838" i="3"/>
  <c r="I1839" i="3"/>
  <c r="I1840" i="3"/>
  <c r="I1841" i="3"/>
  <c r="I1842" i="3"/>
  <c r="I1843" i="3"/>
  <c r="I1844" i="3"/>
  <c r="I1845" i="3"/>
  <c r="I1846" i="3"/>
  <c r="I1847" i="3"/>
  <c r="I1848" i="3"/>
  <c r="I1849" i="3"/>
  <c r="I1850" i="3"/>
  <c r="I1851" i="3"/>
  <c r="I1852" i="3"/>
  <c r="I1853" i="3"/>
  <c r="I1854" i="3"/>
  <c r="I1855" i="3"/>
  <c r="I1856" i="3"/>
  <c r="I1857" i="3"/>
  <c r="I1858" i="3"/>
  <c r="I1859" i="3"/>
  <c r="I1860" i="3"/>
  <c r="I1861" i="3"/>
  <c r="I1862" i="3"/>
  <c r="I1863" i="3"/>
  <c r="I1864" i="3"/>
  <c r="I1865" i="3"/>
  <c r="I1866" i="3"/>
  <c r="I1867" i="3"/>
  <c r="I1868" i="3"/>
  <c r="I1869" i="3"/>
  <c r="I1870" i="3"/>
  <c r="I1871" i="3"/>
  <c r="I1872" i="3"/>
  <c r="I1873" i="3"/>
  <c r="I1874" i="3"/>
  <c r="I1875" i="3"/>
  <c r="I1876" i="3"/>
  <c r="I1877" i="3"/>
  <c r="I1878" i="3"/>
  <c r="I1879" i="3"/>
  <c r="I1880" i="3"/>
  <c r="I1881" i="3"/>
  <c r="I1882" i="3"/>
  <c r="I1883" i="3"/>
  <c r="I1884" i="3"/>
  <c r="I1885" i="3"/>
  <c r="I1886" i="3"/>
  <c r="I1887" i="3"/>
  <c r="I1888" i="3"/>
  <c r="I1889" i="3"/>
  <c r="I1890" i="3"/>
  <c r="I1891" i="3"/>
  <c r="I1892" i="3"/>
  <c r="I1893" i="3"/>
  <c r="I1894" i="3"/>
  <c r="I1895" i="3"/>
  <c r="I1896" i="3"/>
  <c r="I1897" i="3"/>
  <c r="I1898" i="3"/>
  <c r="I1899" i="3"/>
  <c r="I1900" i="3"/>
  <c r="I1901" i="3"/>
  <c r="I1902" i="3"/>
  <c r="I1903" i="3"/>
  <c r="I1904" i="3"/>
  <c r="I1905" i="3"/>
  <c r="I1906" i="3"/>
  <c r="I1907" i="3"/>
  <c r="I1908" i="3"/>
  <c r="I1909" i="3"/>
  <c r="I1910" i="3"/>
  <c r="I1911" i="3"/>
  <c r="I1912" i="3"/>
  <c r="I1913" i="3"/>
  <c r="I1914" i="3"/>
  <c r="I1915" i="3"/>
  <c r="I1916" i="3"/>
  <c r="I1917" i="3"/>
  <c r="I1918" i="3"/>
  <c r="I1919" i="3"/>
  <c r="I1920" i="3"/>
  <c r="I1921" i="3"/>
  <c r="I1922" i="3"/>
  <c r="I1923" i="3"/>
  <c r="I1924" i="3"/>
  <c r="I1925" i="3"/>
  <c r="I1926" i="3"/>
  <c r="I1927" i="3"/>
  <c r="I1928" i="3"/>
  <c r="I1929" i="3"/>
  <c r="I1930" i="3"/>
  <c r="I1931" i="3"/>
  <c r="I1932" i="3"/>
  <c r="I1933" i="3"/>
  <c r="I1934" i="3"/>
  <c r="I1935" i="3"/>
  <c r="I1936" i="3"/>
  <c r="I1937" i="3"/>
  <c r="I1938" i="3"/>
  <c r="I1939" i="3"/>
  <c r="I1940" i="3"/>
  <c r="I1941" i="3"/>
  <c r="I1942" i="3"/>
  <c r="I1943" i="3"/>
  <c r="I1944" i="3"/>
  <c r="I1945" i="3"/>
  <c r="I1946" i="3"/>
  <c r="I1947" i="3"/>
  <c r="I1948" i="3"/>
  <c r="I1949" i="3"/>
  <c r="I1950" i="3"/>
  <c r="I1951" i="3"/>
  <c r="I1952" i="3"/>
  <c r="I1953" i="3"/>
  <c r="I1954" i="3"/>
  <c r="I1955" i="3"/>
  <c r="I1956" i="3"/>
  <c r="I1957" i="3"/>
  <c r="I1958" i="3"/>
  <c r="I1959" i="3"/>
  <c r="I1960" i="3"/>
  <c r="I1961" i="3"/>
  <c r="I1962" i="3"/>
  <c r="I1963" i="3"/>
  <c r="I1964" i="3"/>
  <c r="I1965" i="3"/>
  <c r="I1966" i="3"/>
  <c r="I1967" i="3"/>
  <c r="I1968" i="3"/>
  <c r="I1969" i="3"/>
  <c r="I1970" i="3"/>
  <c r="I1971" i="3"/>
  <c r="I1972" i="3"/>
  <c r="I1973" i="3"/>
  <c r="I1974" i="3"/>
  <c r="I1975" i="3"/>
  <c r="I1976" i="3"/>
  <c r="I1977" i="3"/>
  <c r="I1978" i="3"/>
  <c r="I1979" i="3"/>
  <c r="I1980" i="3"/>
  <c r="I1981" i="3"/>
  <c r="I1982" i="3"/>
  <c r="I1983" i="3"/>
  <c r="I1984" i="3"/>
  <c r="I1985" i="3"/>
  <c r="I1986" i="3"/>
  <c r="I1987" i="3"/>
  <c r="I1988" i="3"/>
  <c r="I1989" i="3"/>
  <c r="I1990" i="3"/>
  <c r="I1991" i="3"/>
  <c r="I1992" i="3"/>
  <c r="I1993" i="3"/>
  <c r="I1994" i="3"/>
  <c r="I1995" i="3"/>
  <c r="I1996" i="3"/>
  <c r="I1997" i="3"/>
  <c r="I1998" i="3"/>
  <c r="I1999" i="3"/>
  <c r="I2000" i="3"/>
  <c r="I2001" i="3"/>
  <c r="I2002" i="3"/>
  <c r="I2003" i="3"/>
  <c r="I2004" i="3"/>
  <c r="I2005" i="3"/>
  <c r="I2006" i="3"/>
  <c r="I2007" i="3"/>
  <c r="I2008" i="3"/>
  <c r="I2009" i="3"/>
  <c r="I2010" i="3"/>
  <c r="I2011" i="3"/>
  <c r="I2012" i="3"/>
  <c r="I2013" i="3"/>
  <c r="I2014" i="3"/>
  <c r="I2015" i="3"/>
  <c r="I2016" i="3"/>
  <c r="I2017" i="3"/>
  <c r="I2018" i="3"/>
  <c r="I2019" i="3"/>
  <c r="I2020" i="3"/>
  <c r="I2021" i="3"/>
  <c r="I2022" i="3"/>
  <c r="I2023" i="3"/>
  <c r="I2024" i="3"/>
  <c r="I2025" i="3"/>
  <c r="I2026" i="3"/>
  <c r="I2027" i="3"/>
  <c r="I2028" i="3"/>
  <c r="I2029" i="3"/>
  <c r="I2030" i="3"/>
  <c r="I2031" i="3"/>
  <c r="I2032" i="3"/>
  <c r="I2033" i="3"/>
  <c r="I2034" i="3"/>
  <c r="I2035" i="3"/>
  <c r="I2036" i="3"/>
  <c r="I2037" i="3"/>
  <c r="I2038" i="3"/>
  <c r="I2039" i="3"/>
  <c r="I2040" i="3"/>
  <c r="I2041" i="3"/>
  <c r="I2042" i="3"/>
  <c r="I2043" i="3"/>
  <c r="I2044" i="3"/>
  <c r="I2045" i="3"/>
  <c r="I2046" i="3"/>
  <c r="I2047" i="3"/>
  <c r="I2048" i="3"/>
  <c r="I2049" i="3"/>
  <c r="I2050" i="3"/>
  <c r="I2051" i="3"/>
  <c r="I2052" i="3"/>
  <c r="I2053" i="3"/>
  <c r="I2054" i="3"/>
  <c r="I2055" i="3"/>
  <c r="I2056" i="3"/>
  <c r="I2057" i="3"/>
  <c r="I2058" i="3"/>
  <c r="I2059" i="3"/>
  <c r="I2060" i="3"/>
  <c r="I2061" i="3"/>
  <c r="I2062" i="3"/>
  <c r="I2063" i="3"/>
  <c r="I2064" i="3"/>
  <c r="I2065" i="3"/>
  <c r="I2066" i="3"/>
  <c r="I2067" i="3"/>
  <c r="I2068" i="3"/>
  <c r="I2069" i="3"/>
  <c r="I2070" i="3"/>
  <c r="I2071" i="3"/>
  <c r="I2072" i="3"/>
  <c r="I2073" i="3"/>
  <c r="I2074" i="3"/>
  <c r="I2075" i="3"/>
  <c r="I2076" i="3"/>
  <c r="I2077" i="3"/>
  <c r="I2078" i="3"/>
  <c r="I2079" i="3"/>
  <c r="I2080" i="3"/>
  <c r="I2081" i="3"/>
  <c r="I2082" i="3"/>
  <c r="I2083" i="3"/>
  <c r="I2084" i="3"/>
  <c r="I2085" i="3"/>
  <c r="I2086" i="3"/>
  <c r="I2087" i="3"/>
  <c r="I2088" i="3"/>
  <c r="I2089" i="3"/>
  <c r="I2090" i="3"/>
  <c r="I2091" i="3"/>
  <c r="I2092" i="3"/>
  <c r="I2093" i="3"/>
  <c r="I2094" i="3"/>
  <c r="I2095" i="3"/>
  <c r="I2096" i="3"/>
  <c r="I2097" i="3"/>
  <c r="I2098" i="3"/>
  <c r="I2099" i="3"/>
  <c r="I2100" i="3"/>
  <c r="I2101" i="3"/>
  <c r="I2102" i="3"/>
  <c r="I2103" i="3"/>
  <c r="I2104" i="3"/>
  <c r="I2105" i="3"/>
  <c r="I2106" i="3"/>
  <c r="I2107" i="3"/>
  <c r="I2108" i="3"/>
  <c r="I2109" i="3"/>
  <c r="I2110" i="3"/>
  <c r="I2111" i="3"/>
  <c r="I2112" i="3"/>
  <c r="I2113" i="3"/>
  <c r="I2114" i="3"/>
  <c r="I2115" i="3"/>
  <c r="I2116" i="3"/>
  <c r="I2117" i="3"/>
  <c r="I2118" i="3"/>
  <c r="I2119" i="3"/>
  <c r="I2120" i="3"/>
  <c r="I2121" i="3"/>
  <c r="I2122" i="3"/>
  <c r="I2123" i="3"/>
  <c r="I2124" i="3"/>
  <c r="I2125" i="3"/>
  <c r="I2126" i="3"/>
  <c r="I2127" i="3"/>
  <c r="I2128" i="3"/>
  <c r="I2129" i="3"/>
  <c r="I2130" i="3"/>
  <c r="I2131" i="3"/>
  <c r="I2132" i="3"/>
  <c r="I2133" i="3"/>
  <c r="I2134" i="3"/>
  <c r="I2135" i="3"/>
  <c r="I2136" i="3"/>
  <c r="I2137" i="3"/>
  <c r="I2138" i="3"/>
  <c r="I2139" i="3"/>
  <c r="I2140" i="3"/>
  <c r="I2141" i="3"/>
  <c r="I2142" i="3"/>
  <c r="I2143" i="3"/>
  <c r="I2144" i="3"/>
  <c r="I2145" i="3"/>
  <c r="I2146" i="3"/>
  <c r="I2147" i="3"/>
  <c r="I2148" i="3"/>
  <c r="I2149" i="3"/>
  <c r="I2150" i="3"/>
  <c r="I2151" i="3"/>
  <c r="I2152" i="3"/>
  <c r="I2153" i="3"/>
  <c r="I2154" i="3"/>
  <c r="I2155" i="3"/>
  <c r="I2156" i="3"/>
  <c r="I2157" i="3"/>
  <c r="I2158" i="3"/>
  <c r="I2159" i="3"/>
  <c r="I2160" i="3"/>
  <c r="I2161" i="3"/>
  <c r="I2162" i="3"/>
  <c r="I2163" i="3"/>
  <c r="I2164" i="3"/>
  <c r="I2165" i="3"/>
  <c r="I2166" i="3"/>
  <c r="I2167" i="3"/>
  <c r="I2168" i="3"/>
  <c r="I2169" i="3"/>
  <c r="I2170" i="3"/>
  <c r="I2171" i="3"/>
  <c r="I2172" i="3"/>
  <c r="I2173" i="3"/>
  <c r="I2174" i="3"/>
  <c r="I2175" i="3"/>
  <c r="I2176" i="3"/>
  <c r="I2177" i="3"/>
  <c r="I2178" i="3"/>
  <c r="I2179" i="3"/>
  <c r="I2180" i="3"/>
  <c r="I2181" i="3"/>
  <c r="I2182" i="3"/>
  <c r="I2183" i="3"/>
  <c r="I2184" i="3"/>
  <c r="I2185" i="3"/>
  <c r="I2186" i="3"/>
  <c r="I2187" i="3"/>
  <c r="I2188" i="3"/>
  <c r="I2189" i="3"/>
  <c r="I2190" i="3"/>
  <c r="I2191" i="3"/>
  <c r="I2192" i="3"/>
  <c r="I2193" i="3"/>
  <c r="I2194" i="3"/>
  <c r="I2195" i="3"/>
  <c r="I2196" i="3"/>
  <c r="I2197" i="3"/>
  <c r="I2198" i="3"/>
  <c r="I2199" i="3"/>
  <c r="I2200" i="3"/>
  <c r="I2201" i="3"/>
  <c r="I2202" i="3"/>
  <c r="I2203" i="3"/>
  <c r="I2204" i="3"/>
  <c r="I2205" i="3"/>
  <c r="I2206" i="3"/>
  <c r="I2207" i="3"/>
  <c r="I2208" i="3"/>
  <c r="I2209" i="3"/>
  <c r="I2210" i="3"/>
  <c r="I2211" i="3"/>
  <c r="I2212" i="3"/>
  <c r="I2213" i="3"/>
  <c r="I2214" i="3"/>
  <c r="I2215" i="3"/>
  <c r="I2216" i="3"/>
  <c r="I2217" i="3"/>
  <c r="I2218" i="3"/>
  <c r="I2219" i="3"/>
  <c r="I2220" i="3"/>
  <c r="I2221" i="3"/>
  <c r="I2222" i="3"/>
  <c r="I2223" i="3"/>
  <c r="I2224" i="3"/>
  <c r="I2225" i="3"/>
  <c r="I2226" i="3"/>
  <c r="I2227" i="3"/>
  <c r="I2228" i="3"/>
  <c r="I2229" i="3"/>
  <c r="I2230" i="3"/>
  <c r="I2231" i="3"/>
  <c r="I2232" i="3"/>
  <c r="I2233" i="3"/>
  <c r="I2234" i="3"/>
  <c r="I2235" i="3"/>
  <c r="I2236" i="3"/>
  <c r="I2237" i="3"/>
  <c r="I2238" i="3"/>
  <c r="I2239" i="3"/>
  <c r="I2240" i="3"/>
  <c r="I2241" i="3"/>
  <c r="I2242" i="3"/>
  <c r="I2243" i="3"/>
  <c r="I2244" i="3"/>
  <c r="I2245" i="3"/>
  <c r="I2246" i="3"/>
  <c r="I2247" i="3"/>
  <c r="I2248" i="3"/>
  <c r="I2249" i="3"/>
  <c r="I2250" i="3"/>
  <c r="I2251" i="3"/>
  <c r="I2252" i="3"/>
  <c r="I2253" i="3"/>
  <c r="I2254" i="3"/>
  <c r="I2255" i="3"/>
  <c r="I2256" i="3"/>
  <c r="I2257" i="3"/>
  <c r="I2258" i="3"/>
  <c r="I2259" i="3"/>
  <c r="I2260" i="3"/>
  <c r="I2261" i="3"/>
  <c r="I2262" i="3"/>
  <c r="I2263" i="3"/>
  <c r="I2264" i="3"/>
  <c r="I2265" i="3"/>
  <c r="I2266" i="3"/>
  <c r="I2267" i="3"/>
  <c r="I2268" i="3"/>
  <c r="I2269" i="3"/>
  <c r="I2270" i="3"/>
  <c r="I2271" i="3"/>
  <c r="I2272" i="3"/>
  <c r="I2273" i="3"/>
  <c r="I2274" i="3"/>
  <c r="I2275" i="3"/>
  <c r="I2276" i="3"/>
  <c r="I2277" i="3"/>
  <c r="I2278" i="3"/>
  <c r="I2279" i="3"/>
  <c r="I2280" i="3"/>
  <c r="I2281" i="3"/>
  <c r="I2282" i="3"/>
  <c r="I2283" i="3"/>
  <c r="I2284" i="3"/>
  <c r="I2285" i="3"/>
  <c r="I2286" i="3"/>
  <c r="I2287" i="3"/>
  <c r="I2288" i="3"/>
  <c r="I2289" i="3"/>
  <c r="I2290" i="3"/>
  <c r="I2291" i="3"/>
  <c r="I2292" i="3"/>
  <c r="I2293" i="3"/>
  <c r="I2294" i="3"/>
  <c r="I2295" i="3"/>
  <c r="I2296" i="3"/>
  <c r="I2297" i="3"/>
  <c r="I2298" i="3"/>
  <c r="I2299" i="3"/>
  <c r="I2300" i="3"/>
  <c r="I2301" i="3"/>
  <c r="I2302" i="3"/>
  <c r="I2303" i="3"/>
  <c r="I2304" i="3"/>
  <c r="I2305" i="3"/>
  <c r="I2306" i="3"/>
  <c r="I2307" i="3"/>
  <c r="I2308" i="3"/>
  <c r="I2309" i="3"/>
  <c r="I2310" i="3"/>
  <c r="I2311" i="3"/>
  <c r="I2312" i="3"/>
  <c r="I2313" i="3"/>
  <c r="I2314" i="3"/>
  <c r="I2315" i="3"/>
  <c r="I2316" i="3"/>
  <c r="I2317" i="3"/>
  <c r="I2318" i="3"/>
  <c r="I2319" i="3"/>
  <c r="I2320" i="3"/>
  <c r="I2321" i="3"/>
  <c r="I2322" i="3"/>
  <c r="I2323" i="3"/>
  <c r="I2324" i="3"/>
  <c r="I2325" i="3"/>
  <c r="I2326" i="3"/>
  <c r="I2327" i="3"/>
  <c r="I2328" i="3"/>
  <c r="I2329" i="3"/>
  <c r="I2330" i="3"/>
  <c r="I2331" i="3"/>
  <c r="I2332" i="3"/>
  <c r="I2333" i="3"/>
  <c r="I2334" i="3"/>
  <c r="I2335" i="3"/>
  <c r="I2336" i="3"/>
  <c r="I2337" i="3"/>
  <c r="I2338" i="3"/>
  <c r="I2339" i="3"/>
  <c r="I2340" i="3"/>
  <c r="I2341" i="3"/>
  <c r="I2342" i="3"/>
  <c r="I2343" i="3"/>
  <c r="I2344" i="3"/>
  <c r="I2345" i="3"/>
  <c r="I2346" i="3"/>
  <c r="I2347" i="3"/>
  <c r="I2348" i="3"/>
  <c r="I2349" i="3"/>
  <c r="I2350" i="3"/>
  <c r="I2351" i="3"/>
  <c r="I2352" i="3"/>
  <c r="I2353" i="3"/>
  <c r="I2354" i="3"/>
  <c r="I2355" i="3"/>
  <c r="I2356" i="3"/>
  <c r="I2357" i="3"/>
  <c r="I2358" i="3"/>
  <c r="I2359" i="3"/>
  <c r="I2360" i="3"/>
  <c r="I2361" i="3"/>
  <c r="I2362" i="3"/>
  <c r="I2363" i="3"/>
  <c r="I2364" i="3"/>
  <c r="I2365" i="3"/>
  <c r="I2366" i="3"/>
  <c r="I2367" i="3"/>
  <c r="I2368" i="3"/>
  <c r="I2369" i="3"/>
  <c r="I2370" i="3"/>
  <c r="I2371" i="3"/>
  <c r="I2372" i="3"/>
  <c r="I2373" i="3"/>
  <c r="I2374" i="3"/>
  <c r="I2375" i="3"/>
  <c r="I2376" i="3"/>
  <c r="I2377" i="3"/>
  <c r="I2378" i="3"/>
  <c r="I2379" i="3"/>
  <c r="I2380" i="3"/>
  <c r="I2381" i="3"/>
  <c r="I2382" i="3"/>
  <c r="I2383" i="3"/>
  <c r="I2384" i="3"/>
  <c r="I2385" i="3"/>
  <c r="I2386" i="3"/>
  <c r="I2387" i="3"/>
  <c r="I2388" i="3"/>
  <c r="I2389" i="3"/>
  <c r="I2390" i="3"/>
  <c r="I2391" i="3"/>
  <c r="I2392" i="3"/>
  <c r="I2393" i="3"/>
  <c r="I2394" i="3"/>
  <c r="I2395" i="3"/>
  <c r="I2396" i="3"/>
  <c r="I2397" i="3"/>
  <c r="I2398" i="3"/>
  <c r="I2399" i="3"/>
  <c r="I2400" i="3"/>
  <c r="I2401" i="3"/>
  <c r="I2402" i="3"/>
  <c r="I2403" i="3"/>
  <c r="I2404" i="3"/>
  <c r="I2405" i="3"/>
  <c r="I2406" i="3"/>
  <c r="I2407" i="3"/>
  <c r="I2408" i="3"/>
  <c r="I2409" i="3"/>
  <c r="I2410" i="3"/>
  <c r="I2411" i="3"/>
  <c r="I2412" i="3"/>
  <c r="I2413" i="3"/>
  <c r="I2414" i="3"/>
  <c r="I2415" i="3"/>
  <c r="I2416" i="3"/>
  <c r="I2417" i="3"/>
  <c r="I2418" i="3"/>
  <c r="I2419" i="3"/>
  <c r="I2420" i="3"/>
  <c r="I2421" i="3"/>
  <c r="I2422" i="3"/>
  <c r="I2423" i="3"/>
  <c r="I2424" i="3"/>
  <c r="I2425" i="3"/>
  <c r="I2426" i="3"/>
  <c r="I2427" i="3"/>
  <c r="I2428" i="3"/>
  <c r="I2429" i="3"/>
  <c r="I2430" i="3"/>
  <c r="I2431" i="3"/>
  <c r="I2432" i="3"/>
  <c r="I2433" i="3"/>
  <c r="I2434" i="3"/>
  <c r="I2435" i="3"/>
  <c r="I2436" i="3"/>
  <c r="I2437" i="3"/>
  <c r="I2438" i="3"/>
  <c r="I2439" i="3"/>
  <c r="I2440" i="3"/>
  <c r="I2441" i="3"/>
  <c r="I2442" i="3"/>
  <c r="I2443" i="3"/>
  <c r="I2444" i="3"/>
  <c r="I2445" i="3"/>
  <c r="I2446" i="3"/>
  <c r="I2447" i="3"/>
  <c r="I2448" i="3"/>
  <c r="I2" i="3"/>
  <c r="L2" i="3" l="1"/>
  <c r="L4" i="3"/>
  <c r="E4" i="3" s="1"/>
  <c r="L5" i="3"/>
  <c r="E5" i="3" s="1"/>
  <c r="L6" i="3"/>
  <c r="E6" i="3" s="1"/>
  <c r="L7" i="3"/>
  <c r="E7" i="3" s="1"/>
  <c r="L8" i="3"/>
  <c r="E8" i="3" s="1"/>
  <c r="L9" i="3"/>
  <c r="E9" i="3" s="1"/>
  <c r="L10" i="3"/>
  <c r="E10" i="3" s="1"/>
  <c r="L11" i="3"/>
  <c r="E11" i="3" s="1"/>
  <c r="L12" i="3"/>
  <c r="E12" i="3" s="1"/>
  <c r="L13" i="3"/>
  <c r="E13" i="3" s="1"/>
  <c r="L14" i="3"/>
  <c r="E14" i="3" s="1"/>
  <c r="L15" i="3"/>
  <c r="E15" i="3" s="1"/>
  <c r="L16" i="3"/>
  <c r="E16" i="3" s="1"/>
  <c r="L17" i="3"/>
  <c r="E17" i="3" s="1"/>
  <c r="L18" i="3"/>
  <c r="E18" i="3" s="1"/>
  <c r="L19" i="3"/>
  <c r="E19" i="3" s="1"/>
  <c r="L20" i="3"/>
  <c r="E20" i="3" s="1"/>
  <c r="L21" i="3"/>
  <c r="E21" i="3" s="1"/>
  <c r="L22" i="3"/>
  <c r="E22" i="3" s="1"/>
  <c r="L23" i="3"/>
  <c r="E23" i="3" s="1"/>
  <c r="L24" i="3"/>
  <c r="E24" i="3" s="1"/>
  <c r="L25" i="3"/>
  <c r="E25" i="3" s="1"/>
  <c r="L26" i="3"/>
  <c r="E26" i="3" s="1"/>
  <c r="L27" i="3"/>
  <c r="E27" i="3" s="1"/>
  <c r="L28" i="3"/>
  <c r="E28" i="3" s="1"/>
  <c r="L29" i="3"/>
  <c r="E29" i="3" s="1"/>
  <c r="L30" i="3"/>
  <c r="E30" i="3" s="1"/>
  <c r="L31" i="3"/>
  <c r="E31" i="3" s="1"/>
  <c r="L32" i="3"/>
  <c r="E32" i="3" s="1"/>
  <c r="L33" i="3"/>
  <c r="E33" i="3" s="1"/>
  <c r="L34" i="3"/>
  <c r="E34" i="3" s="1"/>
  <c r="L35" i="3"/>
  <c r="E35" i="3" s="1"/>
  <c r="L36" i="3"/>
  <c r="E36" i="3" s="1"/>
  <c r="L37" i="3"/>
  <c r="E37" i="3" s="1"/>
  <c r="L38" i="3"/>
  <c r="E38" i="3" s="1"/>
  <c r="L39" i="3"/>
  <c r="E39" i="3" s="1"/>
  <c r="L40" i="3"/>
  <c r="E40" i="3" s="1"/>
  <c r="L41" i="3"/>
  <c r="E41" i="3" s="1"/>
  <c r="L42" i="3"/>
  <c r="E42" i="3" s="1"/>
  <c r="L43" i="3"/>
  <c r="E43" i="3" s="1"/>
  <c r="L44" i="3"/>
  <c r="E44" i="3" s="1"/>
  <c r="L45" i="3"/>
  <c r="E45" i="3" s="1"/>
  <c r="L46" i="3"/>
  <c r="E46" i="3" s="1"/>
  <c r="L47" i="3"/>
  <c r="E47" i="3" s="1"/>
  <c r="L48" i="3"/>
  <c r="E48" i="3" s="1"/>
  <c r="L49" i="3"/>
  <c r="E49" i="3" s="1"/>
  <c r="L50" i="3"/>
  <c r="E50" i="3" s="1"/>
  <c r="L51" i="3"/>
  <c r="E51" i="3" s="1"/>
  <c r="L52" i="3"/>
  <c r="E52" i="3" s="1"/>
  <c r="L53" i="3"/>
  <c r="E53" i="3" s="1"/>
  <c r="L54" i="3"/>
  <c r="E54" i="3" s="1"/>
  <c r="L55" i="3"/>
  <c r="E55" i="3" s="1"/>
  <c r="L56" i="3"/>
  <c r="E56" i="3" s="1"/>
  <c r="L57" i="3"/>
  <c r="E57" i="3" s="1"/>
  <c r="L58" i="3"/>
  <c r="E58" i="3" s="1"/>
  <c r="L59" i="3"/>
  <c r="E59" i="3" s="1"/>
  <c r="L60" i="3"/>
  <c r="E60" i="3" s="1"/>
  <c r="L61" i="3"/>
  <c r="E61" i="3" s="1"/>
  <c r="L62" i="3"/>
  <c r="E62" i="3" s="1"/>
  <c r="L63" i="3"/>
  <c r="E63" i="3" s="1"/>
  <c r="L64" i="3"/>
  <c r="E64" i="3" s="1"/>
  <c r="L65" i="3"/>
  <c r="E65" i="3" s="1"/>
  <c r="L66" i="3"/>
  <c r="E66" i="3" s="1"/>
  <c r="L67" i="3"/>
  <c r="E67" i="3" s="1"/>
  <c r="L68" i="3"/>
  <c r="E68" i="3" s="1"/>
  <c r="L69" i="3"/>
  <c r="E69" i="3" s="1"/>
  <c r="L70" i="3"/>
  <c r="E70" i="3" s="1"/>
  <c r="L71" i="3"/>
  <c r="E71" i="3" s="1"/>
  <c r="L72" i="3"/>
  <c r="E72" i="3" s="1"/>
  <c r="L73" i="3"/>
  <c r="E73" i="3" s="1"/>
  <c r="L74" i="3"/>
  <c r="E74" i="3" s="1"/>
  <c r="L75" i="3"/>
  <c r="E75" i="3" s="1"/>
  <c r="L76" i="3"/>
  <c r="E76" i="3" s="1"/>
  <c r="L77" i="3"/>
  <c r="E77" i="3" s="1"/>
  <c r="L78" i="3"/>
  <c r="E78" i="3" s="1"/>
  <c r="L79" i="3"/>
  <c r="E79" i="3" s="1"/>
  <c r="L80" i="3"/>
  <c r="E80" i="3" s="1"/>
  <c r="L81" i="3"/>
  <c r="E81" i="3" s="1"/>
  <c r="L82" i="3"/>
  <c r="E82" i="3" s="1"/>
  <c r="L83" i="3"/>
  <c r="E83" i="3" s="1"/>
  <c r="L84" i="3"/>
  <c r="E84" i="3" s="1"/>
  <c r="L85" i="3"/>
  <c r="E85" i="3" s="1"/>
  <c r="L86" i="3"/>
  <c r="E86" i="3" s="1"/>
  <c r="L87" i="3"/>
  <c r="E87" i="3" s="1"/>
  <c r="L88" i="3"/>
  <c r="E88" i="3" s="1"/>
  <c r="L89" i="3"/>
  <c r="E89" i="3" s="1"/>
  <c r="L90" i="3"/>
  <c r="E90" i="3" s="1"/>
  <c r="L91" i="3"/>
  <c r="E91" i="3" s="1"/>
  <c r="L92" i="3"/>
  <c r="E92" i="3" s="1"/>
  <c r="L93" i="3"/>
  <c r="E93" i="3" s="1"/>
  <c r="L94" i="3"/>
  <c r="E94" i="3" s="1"/>
  <c r="L95" i="3"/>
  <c r="E95" i="3" s="1"/>
  <c r="L96" i="3"/>
  <c r="E96" i="3" s="1"/>
  <c r="L97" i="3"/>
  <c r="E97" i="3" s="1"/>
  <c r="L98" i="3"/>
  <c r="E98" i="3" s="1"/>
  <c r="L99" i="3"/>
  <c r="E99" i="3" s="1"/>
  <c r="L100" i="3"/>
  <c r="E100" i="3" s="1"/>
  <c r="L101" i="3"/>
  <c r="E101" i="3" s="1"/>
  <c r="L102" i="3"/>
  <c r="E102" i="3" s="1"/>
  <c r="L103" i="3"/>
  <c r="E103" i="3" s="1"/>
  <c r="L104" i="3"/>
  <c r="E104" i="3" s="1"/>
  <c r="L105" i="3"/>
  <c r="E105" i="3" s="1"/>
  <c r="L106" i="3"/>
  <c r="E106" i="3" s="1"/>
  <c r="L107" i="3"/>
  <c r="E107" i="3" s="1"/>
  <c r="L108" i="3"/>
  <c r="E108" i="3" s="1"/>
  <c r="L109" i="3"/>
  <c r="E109" i="3" s="1"/>
  <c r="L110" i="3"/>
  <c r="E110" i="3" s="1"/>
  <c r="L111" i="3"/>
  <c r="E111" i="3" s="1"/>
  <c r="L112" i="3"/>
  <c r="E112" i="3" s="1"/>
  <c r="L113" i="3"/>
  <c r="E113" i="3" s="1"/>
  <c r="L114" i="3"/>
  <c r="E114" i="3" s="1"/>
  <c r="L115" i="3"/>
  <c r="E115" i="3" s="1"/>
  <c r="L116" i="3"/>
  <c r="E116" i="3" s="1"/>
  <c r="L117" i="3"/>
  <c r="E117" i="3" s="1"/>
  <c r="L118" i="3"/>
  <c r="E118" i="3" s="1"/>
  <c r="L119" i="3"/>
  <c r="E119" i="3" s="1"/>
  <c r="L120" i="3"/>
  <c r="E120" i="3" s="1"/>
  <c r="L121" i="3"/>
  <c r="E121" i="3" s="1"/>
  <c r="L122" i="3"/>
  <c r="E122" i="3" s="1"/>
  <c r="L123" i="3"/>
  <c r="E123" i="3" s="1"/>
  <c r="L124" i="3"/>
  <c r="E124" i="3" s="1"/>
  <c r="L125" i="3"/>
  <c r="E125" i="3" s="1"/>
  <c r="L126" i="3"/>
  <c r="E126" i="3" s="1"/>
  <c r="L127" i="3"/>
  <c r="E127" i="3" s="1"/>
  <c r="L128" i="3"/>
  <c r="E128" i="3" s="1"/>
  <c r="L129" i="3"/>
  <c r="E129" i="3" s="1"/>
  <c r="L130" i="3"/>
  <c r="E130" i="3" s="1"/>
  <c r="L131" i="3"/>
  <c r="E131" i="3" s="1"/>
  <c r="L132" i="3"/>
  <c r="E132" i="3" s="1"/>
  <c r="L133" i="3"/>
  <c r="E133" i="3" s="1"/>
  <c r="L134" i="3"/>
  <c r="E134" i="3" s="1"/>
  <c r="L135" i="3"/>
  <c r="E135" i="3" s="1"/>
  <c r="L136" i="3"/>
  <c r="E136" i="3" s="1"/>
  <c r="L137" i="3"/>
  <c r="E137" i="3" s="1"/>
  <c r="L138" i="3"/>
  <c r="E138" i="3" s="1"/>
  <c r="L139" i="3"/>
  <c r="E139" i="3" s="1"/>
  <c r="L140" i="3"/>
  <c r="E140" i="3" s="1"/>
  <c r="L141" i="3"/>
  <c r="E141" i="3" s="1"/>
  <c r="L142" i="3"/>
  <c r="E142" i="3" s="1"/>
  <c r="L143" i="3"/>
  <c r="E143" i="3" s="1"/>
  <c r="L144" i="3"/>
  <c r="E144" i="3" s="1"/>
  <c r="L145" i="3"/>
  <c r="E145" i="3" s="1"/>
  <c r="L146" i="3"/>
  <c r="E146" i="3" s="1"/>
  <c r="L147" i="3"/>
  <c r="E147" i="3" s="1"/>
  <c r="L148" i="3"/>
  <c r="E148" i="3" s="1"/>
  <c r="L149" i="3"/>
  <c r="E149" i="3" s="1"/>
  <c r="L150" i="3"/>
  <c r="E150" i="3" s="1"/>
  <c r="L151" i="3"/>
  <c r="E151" i="3" s="1"/>
  <c r="L152" i="3"/>
  <c r="E152" i="3" s="1"/>
  <c r="L153" i="3"/>
  <c r="E153" i="3" s="1"/>
  <c r="L154" i="3"/>
  <c r="E154" i="3" s="1"/>
  <c r="L155" i="3"/>
  <c r="E155" i="3" s="1"/>
  <c r="L156" i="3"/>
  <c r="E156" i="3" s="1"/>
  <c r="L157" i="3"/>
  <c r="E157" i="3" s="1"/>
  <c r="L158" i="3"/>
  <c r="E158" i="3" s="1"/>
  <c r="L159" i="3"/>
  <c r="E159" i="3" s="1"/>
  <c r="L160" i="3"/>
  <c r="E160" i="3" s="1"/>
  <c r="L161" i="3"/>
  <c r="E161" i="3" s="1"/>
  <c r="L162" i="3"/>
  <c r="E162" i="3" s="1"/>
  <c r="L163" i="3"/>
  <c r="E163" i="3" s="1"/>
  <c r="L164" i="3"/>
  <c r="E164" i="3" s="1"/>
  <c r="L165" i="3"/>
  <c r="E165" i="3" s="1"/>
  <c r="L166" i="3"/>
  <c r="E166" i="3" s="1"/>
  <c r="L167" i="3"/>
  <c r="E167" i="3" s="1"/>
  <c r="L168" i="3"/>
  <c r="E168" i="3" s="1"/>
  <c r="L169" i="3"/>
  <c r="E169" i="3" s="1"/>
  <c r="L170" i="3"/>
  <c r="E170" i="3" s="1"/>
  <c r="L171" i="3"/>
  <c r="E171" i="3" s="1"/>
  <c r="L172" i="3"/>
  <c r="E172" i="3" s="1"/>
  <c r="L173" i="3"/>
  <c r="E173" i="3" s="1"/>
  <c r="L174" i="3"/>
  <c r="E174" i="3" s="1"/>
  <c r="L175" i="3"/>
  <c r="E175" i="3" s="1"/>
  <c r="L176" i="3"/>
  <c r="E176" i="3" s="1"/>
  <c r="L177" i="3"/>
  <c r="E177" i="3" s="1"/>
  <c r="L178" i="3"/>
  <c r="E178" i="3" s="1"/>
  <c r="L179" i="3"/>
  <c r="E179" i="3" s="1"/>
  <c r="L180" i="3"/>
  <c r="E180" i="3" s="1"/>
  <c r="L181" i="3"/>
  <c r="E181" i="3" s="1"/>
  <c r="L182" i="3"/>
  <c r="E182" i="3" s="1"/>
  <c r="L183" i="3"/>
  <c r="E183" i="3" s="1"/>
  <c r="L184" i="3"/>
  <c r="E184" i="3" s="1"/>
  <c r="L185" i="3"/>
  <c r="E185" i="3" s="1"/>
  <c r="L186" i="3"/>
  <c r="E186" i="3" s="1"/>
  <c r="L187" i="3"/>
  <c r="E187" i="3" s="1"/>
  <c r="L188" i="3"/>
  <c r="E188" i="3" s="1"/>
  <c r="L189" i="3"/>
  <c r="E189" i="3" s="1"/>
  <c r="L190" i="3"/>
  <c r="E190" i="3" s="1"/>
  <c r="L191" i="3"/>
  <c r="E191" i="3" s="1"/>
  <c r="L192" i="3"/>
  <c r="E192" i="3" s="1"/>
  <c r="L193" i="3"/>
  <c r="E193" i="3" s="1"/>
  <c r="L194" i="3"/>
  <c r="E194" i="3" s="1"/>
  <c r="L195" i="3"/>
  <c r="E195" i="3" s="1"/>
  <c r="L196" i="3"/>
  <c r="E196" i="3" s="1"/>
  <c r="L197" i="3"/>
  <c r="E197" i="3" s="1"/>
  <c r="L198" i="3"/>
  <c r="E198" i="3" s="1"/>
  <c r="L199" i="3"/>
  <c r="E199" i="3" s="1"/>
  <c r="L200" i="3"/>
  <c r="E200" i="3" s="1"/>
  <c r="L201" i="3"/>
  <c r="E201" i="3" s="1"/>
  <c r="L202" i="3"/>
  <c r="E202" i="3" s="1"/>
  <c r="L203" i="3"/>
  <c r="E203" i="3" s="1"/>
  <c r="L204" i="3"/>
  <c r="E204" i="3" s="1"/>
  <c r="L205" i="3"/>
  <c r="E205" i="3" s="1"/>
  <c r="L206" i="3"/>
  <c r="E206" i="3" s="1"/>
  <c r="L207" i="3"/>
  <c r="E207" i="3" s="1"/>
  <c r="L208" i="3"/>
  <c r="E208" i="3" s="1"/>
  <c r="L209" i="3"/>
  <c r="E209" i="3" s="1"/>
  <c r="L210" i="3"/>
  <c r="E210" i="3" s="1"/>
  <c r="L211" i="3"/>
  <c r="E211" i="3" s="1"/>
  <c r="L212" i="3"/>
  <c r="E212" i="3" s="1"/>
  <c r="L213" i="3"/>
  <c r="E213" i="3" s="1"/>
  <c r="L214" i="3"/>
  <c r="E214" i="3" s="1"/>
  <c r="L215" i="3"/>
  <c r="E215" i="3" s="1"/>
  <c r="L216" i="3"/>
  <c r="E216" i="3" s="1"/>
  <c r="L217" i="3"/>
  <c r="E217" i="3" s="1"/>
  <c r="L218" i="3"/>
  <c r="E218" i="3" s="1"/>
  <c r="L219" i="3"/>
  <c r="E219" i="3" s="1"/>
  <c r="L220" i="3"/>
  <c r="E220" i="3" s="1"/>
  <c r="L221" i="3"/>
  <c r="E221" i="3" s="1"/>
  <c r="L222" i="3"/>
  <c r="E222" i="3" s="1"/>
  <c r="L223" i="3"/>
  <c r="E223" i="3" s="1"/>
  <c r="L224" i="3"/>
  <c r="E224" i="3" s="1"/>
  <c r="L225" i="3"/>
  <c r="E225" i="3" s="1"/>
  <c r="L226" i="3"/>
  <c r="E226" i="3" s="1"/>
  <c r="L227" i="3"/>
  <c r="E227" i="3" s="1"/>
  <c r="L228" i="3"/>
  <c r="E228" i="3" s="1"/>
  <c r="L229" i="3"/>
  <c r="E229" i="3" s="1"/>
  <c r="L230" i="3"/>
  <c r="E230" i="3" s="1"/>
  <c r="L231" i="3"/>
  <c r="E231" i="3" s="1"/>
  <c r="L232" i="3"/>
  <c r="E232" i="3" s="1"/>
  <c r="L233" i="3"/>
  <c r="E233" i="3" s="1"/>
  <c r="L234" i="3"/>
  <c r="E234" i="3" s="1"/>
  <c r="L235" i="3"/>
  <c r="E235" i="3" s="1"/>
  <c r="L236" i="3"/>
  <c r="E236" i="3" s="1"/>
  <c r="L237" i="3"/>
  <c r="E237" i="3" s="1"/>
  <c r="L238" i="3"/>
  <c r="E238" i="3" s="1"/>
  <c r="L239" i="3"/>
  <c r="E239" i="3" s="1"/>
  <c r="L240" i="3"/>
  <c r="E240" i="3" s="1"/>
  <c r="L241" i="3"/>
  <c r="E241" i="3" s="1"/>
  <c r="L242" i="3"/>
  <c r="E242" i="3" s="1"/>
  <c r="L243" i="3"/>
  <c r="E243" i="3" s="1"/>
  <c r="L244" i="3"/>
  <c r="E244" i="3" s="1"/>
  <c r="L245" i="3"/>
  <c r="E245" i="3" s="1"/>
  <c r="L246" i="3"/>
  <c r="E246" i="3" s="1"/>
  <c r="L247" i="3"/>
  <c r="E247" i="3" s="1"/>
  <c r="L248" i="3"/>
  <c r="E248" i="3" s="1"/>
  <c r="L249" i="3"/>
  <c r="E249" i="3" s="1"/>
  <c r="L250" i="3"/>
  <c r="E250" i="3" s="1"/>
  <c r="L251" i="3"/>
  <c r="E251" i="3" s="1"/>
  <c r="L252" i="3"/>
  <c r="E252" i="3" s="1"/>
  <c r="L253" i="3"/>
  <c r="E253" i="3" s="1"/>
  <c r="L254" i="3"/>
  <c r="E254" i="3" s="1"/>
  <c r="L255" i="3"/>
  <c r="E255" i="3" s="1"/>
  <c r="L256" i="3"/>
  <c r="E256" i="3" s="1"/>
  <c r="L257" i="3"/>
  <c r="E257" i="3" s="1"/>
  <c r="L258" i="3"/>
  <c r="E258" i="3" s="1"/>
  <c r="L259" i="3"/>
  <c r="E259" i="3" s="1"/>
  <c r="L260" i="3"/>
  <c r="E260" i="3" s="1"/>
  <c r="L261" i="3"/>
  <c r="E261" i="3" s="1"/>
  <c r="L262" i="3"/>
  <c r="E262" i="3" s="1"/>
  <c r="L263" i="3"/>
  <c r="E263" i="3" s="1"/>
  <c r="L264" i="3"/>
  <c r="E264" i="3" s="1"/>
  <c r="L265" i="3"/>
  <c r="E265" i="3" s="1"/>
  <c r="L266" i="3"/>
  <c r="E266" i="3" s="1"/>
  <c r="L267" i="3"/>
  <c r="E267" i="3" s="1"/>
  <c r="L268" i="3"/>
  <c r="E268" i="3" s="1"/>
  <c r="L269" i="3"/>
  <c r="E269" i="3" s="1"/>
  <c r="L270" i="3"/>
  <c r="E270" i="3" s="1"/>
  <c r="L271" i="3"/>
  <c r="E271" i="3" s="1"/>
  <c r="L272" i="3"/>
  <c r="E272" i="3" s="1"/>
  <c r="L273" i="3"/>
  <c r="E273" i="3" s="1"/>
  <c r="L274" i="3"/>
  <c r="E274" i="3" s="1"/>
  <c r="L275" i="3"/>
  <c r="E275" i="3" s="1"/>
  <c r="L276" i="3"/>
  <c r="E276" i="3" s="1"/>
  <c r="L277" i="3"/>
  <c r="E277" i="3" s="1"/>
  <c r="L278" i="3"/>
  <c r="E278" i="3" s="1"/>
  <c r="L279" i="3"/>
  <c r="E279" i="3" s="1"/>
  <c r="L280" i="3"/>
  <c r="E280" i="3" s="1"/>
  <c r="L281" i="3"/>
  <c r="E281" i="3" s="1"/>
  <c r="L282" i="3"/>
  <c r="E282" i="3" s="1"/>
  <c r="L283" i="3"/>
  <c r="E283" i="3" s="1"/>
  <c r="L284" i="3"/>
  <c r="E284" i="3" s="1"/>
  <c r="L285" i="3"/>
  <c r="E285" i="3" s="1"/>
  <c r="L286" i="3"/>
  <c r="E286" i="3" s="1"/>
  <c r="L287" i="3"/>
  <c r="E287" i="3" s="1"/>
  <c r="L288" i="3"/>
  <c r="E288" i="3" s="1"/>
  <c r="L289" i="3"/>
  <c r="E289" i="3" s="1"/>
  <c r="L290" i="3"/>
  <c r="E290" i="3" s="1"/>
  <c r="L291" i="3"/>
  <c r="E291" i="3" s="1"/>
  <c r="L292" i="3"/>
  <c r="E292" i="3" s="1"/>
  <c r="L293" i="3"/>
  <c r="E293" i="3" s="1"/>
  <c r="L294" i="3"/>
  <c r="E294" i="3" s="1"/>
  <c r="L295" i="3"/>
  <c r="E295" i="3" s="1"/>
  <c r="L296" i="3"/>
  <c r="E296" i="3" s="1"/>
  <c r="L297" i="3"/>
  <c r="E297" i="3" s="1"/>
  <c r="L298" i="3"/>
  <c r="E298" i="3" s="1"/>
  <c r="L299" i="3"/>
  <c r="E299" i="3" s="1"/>
  <c r="L300" i="3"/>
  <c r="E300" i="3" s="1"/>
  <c r="L301" i="3"/>
  <c r="E301" i="3" s="1"/>
  <c r="L302" i="3"/>
  <c r="E302" i="3" s="1"/>
  <c r="L303" i="3"/>
  <c r="E303" i="3" s="1"/>
  <c r="L304" i="3"/>
  <c r="E304" i="3" s="1"/>
  <c r="L305" i="3"/>
  <c r="E305" i="3" s="1"/>
  <c r="L306" i="3"/>
  <c r="E306" i="3" s="1"/>
  <c r="L307" i="3"/>
  <c r="E307" i="3" s="1"/>
  <c r="L308" i="3"/>
  <c r="E308" i="3" s="1"/>
  <c r="L309" i="3"/>
  <c r="E309" i="3" s="1"/>
  <c r="L310" i="3"/>
  <c r="E310" i="3" s="1"/>
  <c r="L311" i="3"/>
  <c r="E311" i="3" s="1"/>
  <c r="L312" i="3"/>
  <c r="E312" i="3" s="1"/>
  <c r="L313" i="3"/>
  <c r="E313" i="3" s="1"/>
  <c r="L314" i="3"/>
  <c r="E314" i="3" s="1"/>
  <c r="L315" i="3"/>
  <c r="E315" i="3" s="1"/>
  <c r="L316" i="3"/>
  <c r="E316" i="3" s="1"/>
  <c r="L317" i="3"/>
  <c r="E317" i="3" s="1"/>
  <c r="L318" i="3"/>
  <c r="E318" i="3" s="1"/>
  <c r="L319" i="3"/>
  <c r="E319" i="3" s="1"/>
  <c r="L320" i="3"/>
  <c r="E320" i="3" s="1"/>
  <c r="L321" i="3"/>
  <c r="E321" i="3" s="1"/>
  <c r="L322" i="3"/>
  <c r="E322" i="3" s="1"/>
  <c r="L323" i="3"/>
  <c r="E323" i="3" s="1"/>
  <c r="L324" i="3"/>
  <c r="E324" i="3" s="1"/>
  <c r="L325" i="3"/>
  <c r="E325" i="3" s="1"/>
  <c r="L326" i="3"/>
  <c r="E326" i="3" s="1"/>
  <c r="L327" i="3"/>
  <c r="E327" i="3" s="1"/>
  <c r="L328" i="3"/>
  <c r="E328" i="3" s="1"/>
  <c r="L329" i="3"/>
  <c r="E329" i="3" s="1"/>
  <c r="L330" i="3"/>
  <c r="E330" i="3" s="1"/>
  <c r="L331" i="3"/>
  <c r="E331" i="3" s="1"/>
  <c r="L332" i="3"/>
  <c r="E332" i="3" s="1"/>
  <c r="L333" i="3"/>
  <c r="E333" i="3" s="1"/>
  <c r="L334" i="3"/>
  <c r="E334" i="3" s="1"/>
  <c r="L335" i="3"/>
  <c r="E335" i="3" s="1"/>
  <c r="L336" i="3"/>
  <c r="E336" i="3" s="1"/>
  <c r="L337" i="3"/>
  <c r="E337" i="3" s="1"/>
  <c r="L338" i="3"/>
  <c r="E338" i="3" s="1"/>
  <c r="L339" i="3"/>
  <c r="E339" i="3" s="1"/>
  <c r="L340" i="3"/>
  <c r="E340" i="3" s="1"/>
  <c r="L341" i="3"/>
  <c r="E341" i="3" s="1"/>
  <c r="L342" i="3"/>
  <c r="E342" i="3" s="1"/>
  <c r="L343" i="3"/>
  <c r="E343" i="3" s="1"/>
  <c r="L344" i="3"/>
  <c r="E344" i="3" s="1"/>
  <c r="L345" i="3"/>
  <c r="E345" i="3" s="1"/>
  <c r="L346" i="3"/>
  <c r="E346" i="3" s="1"/>
  <c r="L347" i="3"/>
  <c r="E347" i="3" s="1"/>
  <c r="L348" i="3"/>
  <c r="E348" i="3" s="1"/>
  <c r="L349" i="3"/>
  <c r="E349" i="3" s="1"/>
  <c r="L350" i="3"/>
  <c r="E350" i="3" s="1"/>
  <c r="L351" i="3"/>
  <c r="E351" i="3" s="1"/>
  <c r="L352" i="3"/>
  <c r="E352" i="3" s="1"/>
  <c r="L353" i="3"/>
  <c r="E353" i="3" s="1"/>
  <c r="L354" i="3"/>
  <c r="E354" i="3" s="1"/>
  <c r="L355" i="3"/>
  <c r="E355" i="3" s="1"/>
  <c r="L356" i="3"/>
  <c r="E356" i="3" s="1"/>
  <c r="L357" i="3"/>
  <c r="E357" i="3" s="1"/>
  <c r="L358" i="3"/>
  <c r="E358" i="3" s="1"/>
  <c r="L359" i="3"/>
  <c r="E359" i="3" s="1"/>
  <c r="L360" i="3"/>
  <c r="E360" i="3" s="1"/>
  <c r="L361" i="3"/>
  <c r="E361" i="3" s="1"/>
  <c r="L362" i="3"/>
  <c r="E362" i="3" s="1"/>
  <c r="L363" i="3"/>
  <c r="E363" i="3" s="1"/>
  <c r="L364" i="3"/>
  <c r="E364" i="3" s="1"/>
  <c r="L365" i="3"/>
  <c r="E365" i="3" s="1"/>
  <c r="L366" i="3"/>
  <c r="E366" i="3" s="1"/>
  <c r="L367" i="3"/>
  <c r="E367" i="3" s="1"/>
  <c r="L368" i="3"/>
  <c r="E368" i="3" s="1"/>
  <c r="L369" i="3"/>
  <c r="E369" i="3" s="1"/>
  <c r="L370" i="3"/>
  <c r="E370" i="3" s="1"/>
  <c r="L371" i="3"/>
  <c r="E371" i="3" s="1"/>
  <c r="L372" i="3"/>
  <c r="E372" i="3" s="1"/>
  <c r="L373" i="3"/>
  <c r="E373" i="3" s="1"/>
  <c r="L374" i="3"/>
  <c r="E374" i="3" s="1"/>
  <c r="L375" i="3"/>
  <c r="E375" i="3" s="1"/>
  <c r="L376" i="3"/>
  <c r="E376" i="3" s="1"/>
  <c r="L377" i="3"/>
  <c r="E377" i="3" s="1"/>
  <c r="L378" i="3"/>
  <c r="E378" i="3" s="1"/>
  <c r="L379" i="3"/>
  <c r="E379" i="3" s="1"/>
  <c r="L380" i="3"/>
  <c r="E380" i="3" s="1"/>
  <c r="L381" i="3"/>
  <c r="E381" i="3" s="1"/>
  <c r="L382" i="3"/>
  <c r="E382" i="3" s="1"/>
  <c r="L383" i="3"/>
  <c r="E383" i="3" s="1"/>
  <c r="L384" i="3"/>
  <c r="E384" i="3" s="1"/>
  <c r="L385" i="3"/>
  <c r="E385" i="3" s="1"/>
  <c r="L386" i="3"/>
  <c r="E386" i="3" s="1"/>
  <c r="L387" i="3"/>
  <c r="E387" i="3" s="1"/>
  <c r="L388" i="3"/>
  <c r="E388" i="3" s="1"/>
  <c r="L389" i="3"/>
  <c r="E389" i="3" s="1"/>
  <c r="L390" i="3"/>
  <c r="E390" i="3" s="1"/>
  <c r="L391" i="3"/>
  <c r="E391" i="3" s="1"/>
  <c r="L392" i="3"/>
  <c r="E392" i="3" s="1"/>
  <c r="L393" i="3"/>
  <c r="E393" i="3" s="1"/>
  <c r="L394" i="3"/>
  <c r="E394" i="3" s="1"/>
  <c r="L395" i="3"/>
  <c r="E395" i="3" s="1"/>
  <c r="L396" i="3"/>
  <c r="E396" i="3" s="1"/>
  <c r="L397" i="3"/>
  <c r="E397" i="3" s="1"/>
  <c r="L398" i="3"/>
  <c r="E398" i="3" s="1"/>
  <c r="L399" i="3"/>
  <c r="E399" i="3" s="1"/>
  <c r="L400" i="3"/>
  <c r="E400" i="3" s="1"/>
  <c r="L401" i="3"/>
  <c r="E401" i="3" s="1"/>
  <c r="L402" i="3"/>
  <c r="E402" i="3" s="1"/>
  <c r="L403" i="3"/>
  <c r="E403" i="3" s="1"/>
  <c r="L404" i="3"/>
  <c r="E404" i="3" s="1"/>
  <c r="L405" i="3"/>
  <c r="E405" i="3" s="1"/>
  <c r="L406" i="3"/>
  <c r="E406" i="3" s="1"/>
  <c r="L407" i="3"/>
  <c r="E407" i="3" s="1"/>
  <c r="L408" i="3"/>
  <c r="E408" i="3" s="1"/>
  <c r="L409" i="3"/>
  <c r="E409" i="3" s="1"/>
  <c r="L410" i="3"/>
  <c r="E410" i="3" s="1"/>
  <c r="L411" i="3"/>
  <c r="E411" i="3" s="1"/>
  <c r="L412" i="3"/>
  <c r="E412" i="3" s="1"/>
  <c r="L413" i="3"/>
  <c r="E413" i="3" s="1"/>
  <c r="L414" i="3"/>
  <c r="E414" i="3" s="1"/>
  <c r="L415" i="3"/>
  <c r="E415" i="3" s="1"/>
  <c r="L416" i="3"/>
  <c r="E416" i="3" s="1"/>
  <c r="L417" i="3"/>
  <c r="E417" i="3" s="1"/>
  <c r="L418" i="3"/>
  <c r="E418" i="3" s="1"/>
  <c r="L419" i="3"/>
  <c r="E419" i="3" s="1"/>
  <c r="L420" i="3"/>
  <c r="E420" i="3" s="1"/>
  <c r="L421" i="3"/>
  <c r="E421" i="3" s="1"/>
  <c r="L422" i="3"/>
  <c r="E422" i="3" s="1"/>
  <c r="L423" i="3"/>
  <c r="E423" i="3" s="1"/>
  <c r="L424" i="3"/>
  <c r="E424" i="3" s="1"/>
  <c r="L425" i="3"/>
  <c r="E425" i="3" s="1"/>
  <c r="L426" i="3"/>
  <c r="E426" i="3" s="1"/>
  <c r="L427" i="3"/>
  <c r="E427" i="3" s="1"/>
  <c r="L428" i="3"/>
  <c r="E428" i="3" s="1"/>
  <c r="L429" i="3"/>
  <c r="E429" i="3" s="1"/>
  <c r="L430" i="3"/>
  <c r="E430" i="3" s="1"/>
  <c r="L431" i="3"/>
  <c r="E431" i="3" s="1"/>
  <c r="L432" i="3"/>
  <c r="E432" i="3" s="1"/>
  <c r="L433" i="3"/>
  <c r="E433" i="3" s="1"/>
  <c r="L434" i="3"/>
  <c r="E434" i="3" s="1"/>
  <c r="L435" i="3"/>
  <c r="E435" i="3" s="1"/>
  <c r="L436" i="3"/>
  <c r="E436" i="3" s="1"/>
  <c r="L437" i="3"/>
  <c r="E437" i="3" s="1"/>
  <c r="L438" i="3"/>
  <c r="E438" i="3" s="1"/>
  <c r="L439" i="3"/>
  <c r="E439" i="3" s="1"/>
  <c r="L440" i="3"/>
  <c r="E440" i="3" s="1"/>
  <c r="L441" i="3"/>
  <c r="E441" i="3" s="1"/>
  <c r="L442" i="3"/>
  <c r="E442" i="3" s="1"/>
  <c r="L443" i="3"/>
  <c r="E443" i="3" s="1"/>
  <c r="L444" i="3"/>
  <c r="E444" i="3" s="1"/>
  <c r="L445" i="3"/>
  <c r="E445" i="3" s="1"/>
  <c r="L446" i="3"/>
  <c r="E446" i="3" s="1"/>
  <c r="L447" i="3"/>
  <c r="E447" i="3" s="1"/>
  <c r="L448" i="3"/>
  <c r="E448" i="3" s="1"/>
  <c r="L449" i="3"/>
  <c r="E449" i="3" s="1"/>
  <c r="L450" i="3"/>
  <c r="E450" i="3" s="1"/>
  <c r="L451" i="3"/>
  <c r="E451" i="3" s="1"/>
  <c r="L452" i="3"/>
  <c r="E452" i="3" s="1"/>
  <c r="L453" i="3"/>
  <c r="E453" i="3" s="1"/>
  <c r="L454" i="3"/>
  <c r="E454" i="3" s="1"/>
  <c r="L455" i="3"/>
  <c r="E455" i="3" s="1"/>
  <c r="L456" i="3"/>
  <c r="E456" i="3" s="1"/>
  <c r="L457" i="3"/>
  <c r="E457" i="3" s="1"/>
  <c r="L458" i="3"/>
  <c r="E458" i="3" s="1"/>
  <c r="L459" i="3"/>
  <c r="E459" i="3" s="1"/>
  <c r="L460" i="3"/>
  <c r="E460" i="3" s="1"/>
  <c r="L461" i="3"/>
  <c r="E461" i="3" s="1"/>
  <c r="L462" i="3"/>
  <c r="E462" i="3" s="1"/>
  <c r="L463" i="3"/>
  <c r="E463" i="3" s="1"/>
  <c r="L464" i="3"/>
  <c r="E464" i="3" s="1"/>
  <c r="L465" i="3"/>
  <c r="E465" i="3" s="1"/>
  <c r="L466" i="3"/>
  <c r="E466" i="3" s="1"/>
  <c r="L467" i="3"/>
  <c r="E467" i="3" s="1"/>
  <c r="L468" i="3"/>
  <c r="E468" i="3" s="1"/>
  <c r="L469" i="3"/>
  <c r="E469" i="3" s="1"/>
  <c r="L470" i="3"/>
  <c r="E470" i="3" s="1"/>
  <c r="L471" i="3"/>
  <c r="E471" i="3" s="1"/>
  <c r="L472" i="3"/>
  <c r="E472" i="3" s="1"/>
  <c r="L473" i="3"/>
  <c r="E473" i="3" s="1"/>
  <c r="L474" i="3"/>
  <c r="E474" i="3" s="1"/>
  <c r="L475" i="3"/>
  <c r="E475" i="3" s="1"/>
  <c r="L476" i="3"/>
  <c r="E476" i="3" s="1"/>
  <c r="L477" i="3"/>
  <c r="E477" i="3" s="1"/>
  <c r="L478" i="3"/>
  <c r="E478" i="3" s="1"/>
  <c r="L479" i="3"/>
  <c r="E479" i="3" s="1"/>
  <c r="L480" i="3"/>
  <c r="E480" i="3" s="1"/>
  <c r="L481" i="3"/>
  <c r="E481" i="3" s="1"/>
  <c r="L482" i="3"/>
  <c r="E482" i="3" s="1"/>
  <c r="L483" i="3"/>
  <c r="E483" i="3" s="1"/>
  <c r="L484" i="3"/>
  <c r="E484" i="3" s="1"/>
  <c r="L485" i="3"/>
  <c r="E485" i="3" s="1"/>
  <c r="L486" i="3"/>
  <c r="E486" i="3" s="1"/>
  <c r="L487" i="3"/>
  <c r="E487" i="3" s="1"/>
  <c r="L488" i="3"/>
  <c r="E488" i="3" s="1"/>
  <c r="L489" i="3"/>
  <c r="E489" i="3" s="1"/>
  <c r="L490" i="3"/>
  <c r="E490" i="3" s="1"/>
  <c r="L491" i="3"/>
  <c r="E491" i="3" s="1"/>
  <c r="L492" i="3"/>
  <c r="E492" i="3" s="1"/>
  <c r="L493" i="3"/>
  <c r="E493" i="3" s="1"/>
  <c r="L494" i="3"/>
  <c r="E494" i="3" s="1"/>
  <c r="L495" i="3"/>
  <c r="E495" i="3" s="1"/>
  <c r="L496" i="3"/>
  <c r="E496" i="3" s="1"/>
  <c r="L497" i="3"/>
  <c r="E497" i="3" s="1"/>
  <c r="L498" i="3"/>
  <c r="E498" i="3" s="1"/>
  <c r="L499" i="3"/>
  <c r="E499" i="3" s="1"/>
  <c r="L500" i="3"/>
  <c r="E500" i="3" s="1"/>
  <c r="L501" i="3"/>
  <c r="E501" i="3" s="1"/>
  <c r="L502" i="3"/>
  <c r="E502" i="3" s="1"/>
  <c r="L503" i="3"/>
  <c r="E503" i="3" s="1"/>
  <c r="L504" i="3"/>
  <c r="E504" i="3" s="1"/>
  <c r="L505" i="3"/>
  <c r="E505" i="3" s="1"/>
  <c r="L506" i="3"/>
  <c r="E506" i="3" s="1"/>
  <c r="L507" i="3"/>
  <c r="E507" i="3" s="1"/>
  <c r="L508" i="3"/>
  <c r="E508" i="3" s="1"/>
  <c r="L509" i="3"/>
  <c r="E509" i="3" s="1"/>
  <c r="L510" i="3"/>
  <c r="E510" i="3" s="1"/>
  <c r="L511" i="3"/>
  <c r="E511" i="3" s="1"/>
  <c r="L512" i="3"/>
  <c r="E512" i="3" s="1"/>
  <c r="L513" i="3"/>
  <c r="E513" i="3" s="1"/>
  <c r="L514" i="3"/>
  <c r="E514" i="3" s="1"/>
  <c r="L515" i="3"/>
  <c r="E515" i="3" s="1"/>
  <c r="L516" i="3"/>
  <c r="E516" i="3" s="1"/>
  <c r="L517" i="3"/>
  <c r="E517" i="3" s="1"/>
  <c r="L518" i="3"/>
  <c r="E518" i="3" s="1"/>
  <c r="L519" i="3"/>
  <c r="E519" i="3" s="1"/>
  <c r="L520" i="3"/>
  <c r="E520" i="3" s="1"/>
  <c r="L521" i="3"/>
  <c r="E521" i="3" s="1"/>
  <c r="L522" i="3"/>
  <c r="E522" i="3" s="1"/>
  <c r="L523" i="3"/>
  <c r="E523" i="3" s="1"/>
  <c r="L524" i="3"/>
  <c r="E524" i="3" s="1"/>
  <c r="L525" i="3"/>
  <c r="E525" i="3" s="1"/>
  <c r="L526" i="3"/>
  <c r="E526" i="3" s="1"/>
  <c r="L527" i="3"/>
  <c r="E527" i="3" s="1"/>
  <c r="L528" i="3"/>
  <c r="E528" i="3" s="1"/>
  <c r="L529" i="3"/>
  <c r="E529" i="3" s="1"/>
  <c r="L530" i="3"/>
  <c r="E530" i="3" s="1"/>
  <c r="L531" i="3"/>
  <c r="E531" i="3" s="1"/>
  <c r="L532" i="3"/>
  <c r="E532" i="3" s="1"/>
  <c r="L533" i="3"/>
  <c r="E533" i="3" s="1"/>
  <c r="L534" i="3"/>
  <c r="E534" i="3" s="1"/>
  <c r="L535" i="3"/>
  <c r="E535" i="3" s="1"/>
  <c r="L536" i="3"/>
  <c r="E536" i="3" s="1"/>
  <c r="L537" i="3"/>
  <c r="E537" i="3" s="1"/>
  <c r="L538" i="3"/>
  <c r="E538" i="3" s="1"/>
  <c r="L539" i="3"/>
  <c r="E539" i="3" s="1"/>
  <c r="L540" i="3"/>
  <c r="E540" i="3" s="1"/>
  <c r="L541" i="3"/>
  <c r="E541" i="3" s="1"/>
  <c r="L542" i="3"/>
  <c r="E542" i="3" s="1"/>
  <c r="L543" i="3"/>
  <c r="E543" i="3" s="1"/>
  <c r="L544" i="3"/>
  <c r="E544" i="3" s="1"/>
  <c r="L545" i="3"/>
  <c r="E545" i="3" s="1"/>
  <c r="L546" i="3"/>
  <c r="E546" i="3" s="1"/>
  <c r="L547" i="3"/>
  <c r="E547" i="3" s="1"/>
  <c r="L548" i="3"/>
  <c r="E548" i="3" s="1"/>
  <c r="L549" i="3"/>
  <c r="E549" i="3" s="1"/>
  <c r="L550" i="3"/>
  <c r="E550" i="3" s="1"/>
  <c r="L551" i="3"/>
  <c r="E551" i="3" s="1"/>
  <c r="L552" i="3"/>
  <c r="E552" i="3" s="1"/>
  <c r="L553" i="3"/>
  <c r="E553" i="3" s="1"/>
  <c r="L554" i="3"/>
  <c r="E554" i="3" s="1"/>
  <c r="L555" i="3"/>
  <c r="E555" i="3" s="1"/>
  <c r="L556" i="3"/>
  <c r="E556" i="3" s="1"/>
  <c r="L557" i="3"/>
  <c r="E557" i="3" s="1"/>
  <c r="L558" i="3"/>
  <c r="E558" i="3" s="1"/>
  <c r="L559" i="3"/>
  <c r="E559" i="3" s="1"/>
  <c r="L560" i="3"/>
  <c r="E560" i="3" s="1"/>
  <c r="L561" i="3"/>
  <c r="E561" i="3" s="1"/>
  <c r="L562" i="3"/>
  <c r="E562" i="3" s="1"/>
  <c r="L563" i="3"/>
  <c r="E563" i="3" s="1"/>
  <c r="L564" i="3"/>
  <c r="E564" i="3" s="1"/>
  <c r="L565" i="3"/>
  <c r="E565" i="3" s="1"/>
  <c r="L566" i="3"/>
  <c r="E566" i="3" s="1"/>
  <c r="L567" i="3"/>
  <c r="E567" i="3" s="1"/>
  <c r="L568" i="3"/>
  <c r="E568" i="3" s="1"/>
  <c r="L569" i="3"/>
  <c r="E569" i="3" s="1"/>
  <c r="L570" i="3"/>
  <c r="E570" i="3" s="1"/>
  <c r="L571" i="3"/>
  <c r="E571" i="3" s="1"/>
  <c r="L572" i="3"/>
  <c r="E572" i="3" s="1"/>
  <c r="L573" i="3"/>
  <c r="E573" i="3" s="1"/>
  <c r="L574" i="3"/>
  <c r="E574" i="3" s="1"/>
  <c r="L575" i="3"/>
  <c r="E575" i="3" s="1"/>
  <c r="L576" i="3"/>
  <c r="E576" i="3" s="1"/>
  <c r="L577" i="3"/>
  <c r="E577" i="3" s="1"/>
  <c r="L578" i="3"/>
  <c r="E578" i="3" s="1"/>
  <c r="L579" i="3"/>
  <c r="E579" i="3" s="1"/>
  <c r="L580" i="3"/>
  <c r="E580" i="3" s="1"/>
  <c r="L581" i="3"/>
  <c r="E581" i="3" s="1"/>
  <c r="L582" i="3"/>
  <c r="E582" i="3" s="1"/>
  <c r="L583" i="3"/>
  <c r="E583" i="3" s="1"/>
  <c r="L584" i="3"/>
  <c r="E584" i="3" s="1"/>
  <c r="L585" i="3"/>
  <c r="E585" i="3" s="1"/>
  <c r="L586" i="3"/>
  <c r="E586" i="3" s="1"/>
  <c r="L587" i="3"/>
  <c r="E587" i="3" s="1"/>
  <c r="L588" i="3"/>
  <c r="E588" i="3" s="1"/>
  <c r="L589" i="3"/>
  <c r="E589" i="3" s="1"/>
  <c r="L590" i="3"/>
  <c r="E590" i="3" s="1"/>
  <c r="L591" i="3"/>
  <c r="E591" i="3" s="1"/>
  <c r="L592" i="3"/>
  <c r="E592" i="3" s="1"/>
  <c r="L593" i="3"/>
  <c r="E593" i="3" s="1"/>
  <c r="L594" i="3"/>
  <c r="E594" i="3" s="1"/>
  <c r="L595" i="3"/>
  <c r="E595" i="3" s="1"/>
  <c r="L596" i="3"/>
  <c r="E596" i="3" s="1"/>
  <c r="L597" i="3"/>
  <c r="E597" i="3" s="1"/>
  <c r="L598" i="3"/>
  <c r="E598" i="3" s="1"/>
  <c r="L599" i="3"/>
  <c r="E599" i="3" s="1"/>
  <c r="L600" i="3"/>
  <c r="E600" i="3" s="1"/>
  <c r="L601" i="3"/>
  <c r="E601" i="3" s="1"/>
  <c r="L602" i="3"/>
  <c r="E602" i="3" s="1"/>
  <c r="L603" i="3"/>
  <c r="E603" i="3" s="1"/>
  <c r="L604" i="3"/>
  <c r="E604" i="3" s="1"/>
  <c r="L605" i="3"/>
  <c r="E605" i="3" s="1"/>
  <c r="L606" i="3"/>
  <c r="E606" i="3" s="1"/>
  <c r="L607" i="3"/>
  <c r="E607" i="3" s="1"/>
  <c r="L608" i="3"/>
  <c r="E608" i="3" s="1"/>
  <c r="L609" i="3"/>
  <c r="E609" i="3" s="1"/>
  <c r="L610" i="3"/>
  <c r="E610" i="3" s="1"/>
  <c r="L611" i="3"/>
  <c r="E611" i="3" s="1"/>
  <c r="L612" i="3"/>
  <c r="E612" i="3" s="1"/>
  <c r="L613" i="3"/>
  <c r="E613" i="3" s="1"/>
  <c r="L614" i="3"/>
  <c r="E614" i="3" s="1"/>
  <c r="L615" i="3"/>
  <c r="E615" i="3" s="1"/>
  <c r="L616" i="3"/>
  <c r="E616" i="3" s="1"/>
  <c r="L617" i="3"/>
  <c r="E617" i="3" s="1"/>
  <c r="L618" i="3"/>
  <c r="E618" i="3" s="1"/>
  <c r="L619" i="3"/>
  <c r="E619" i="3" s="1"/>
  <c r="L620" i="3"/>
  <c r="E620" i="3" s="1"/>
  <c r="L621" i="3"/>
  <c r="E621" i="3" s="1"/>
  <c r="L622" i="3"/>
  <c r="E622" i="3" s="1"/>
  <c r="L623" i="3"/>
  <c r="E623" i="3" s="1"/>
  <c r="L624" i="3"/>
  <c r="E624" i="3" s="1"/>
  <c r="L625" i="3"/>
  <c r="E625" i="3" s="1"/>
  <c r="L626" i="3"/>
  <c r="E626" i="3" s="1"/>
  <c r="L627" i="3"/>
  <c r="E627" i="3" s="1"/>
  <c r="L628" i="3"/>
  <c r="E628" i="3" s="1"/>
  <c r="L629" i="3"/>
  <c r="E629" i="3" s="1"/>
  <c r="L630" i="3"/>
  <c r="E630" i="3" s="1"/>
  <c r="L631" i="3"/>
  <c r="E631" i="3" s="1"/>
  <c r="L632" i="3"/>
  <c r="E632" i="3" s="1"/>
  <c r="L633" i="3"/>
  <c r="E633" i="3" s="1"/>
  <c r="L634" i="3"/>
  <c r="E634" i="3" s="1"/>
  <c r="L635" i="3"/>
  <c r="E635" i="3" s="1"/>
  <c r="L636" i="3"/>
  <c r="E636" i="3" s="1"/>
  <c r="L637" i="3"/>
  <c r="E637" i="3" s="1"/>
  <c r="L638" i="3"/>
  <c r="E638" i="3" s="1"/>
  <c r="L639" i="3"/>
  <c r="E639" i="3" s="1"/>
  <c r="L640" i="3"/>
  <c r="E640" i="3" s="1"/>
  <c r="L641" i="3"/>
  <c r="E641" i="3" s="1"/>
  <c r="L642" i="3"/>
  <c r="E642" i="3" s="1"/>
  <c r="L643" i="3"/>
  <c r="E643" i="3" s="1"/>
  <c r="L644" i="3"/>
  <c r="E644" i="3" s="1"/>
  <c r="L645" i="3"/>
  <c r="E645" i="3" s="1"/>
  <c r="L646" i="3"/>
  <c r="E646" i="3" s="1"/>
  <c r="L647" i="3"/>
  <c r="E647" i="3" s="1"/>
  <c r="L648" i="3"/>
  <c r="E648" i="3" s="1"/>
  <c r="L649" i="3"/>
  <c r="E649" i="3" s="1"/>
  <c r="L650" i="3"/>
  <c r="E650" i="3" s="1"/>
  <c r="L651" i="3"/>
  <c r="E651" i="3" s="1"/>
  <c r="L652" i="3"/>
  <c r="E652" i="3" s="1"/>
  <c r="L653" i="3"/>
  <c r="E653" i="3" s="1"/>
  <c r="L654" i="3"/>
  <c r="E654" i="3" s="1"/>
  <c r="L655" i="3"/>
  <c r="E655" i="3" s="1"/>
  <c r="L656" i="3"/>
  <c r="E656" i="3" s="1"/>
  <c r="L657" i="3"/>
  <c r="E657" i="3" s="1"/>
  <c r="L658" i="3"/>
  <c r="E658" i="3" s="1"/>
  <c r="L659" i="3"/>
  <c r="E659" i="3" s="1"/>
  <c r="L660" i="3"/>
  <c r="E660" i="3" s="1"/>
  <c r="L661" i="3"/>
  <c r="E661" i="3" s="1"/>
  <c r="L662" i="3"/>
  <c r="E662" i="3" s="1"/>
  <c r="L663" i="3"/>
  <c r="E663" i="3" s="1"/>
  <c r="L664" i="3"/>
  <c r="E664" i="3" s="1"/>
  <c r="L665" i="3"/>
  <c r="E665" i="3" s="1"/>
  <c r="L666" i="3"/>
  <c r="E666" i="3" s="1"/>
  <c r="L667" i="3"/>
  <c r="E667" i="3" s="1"/>
  <c r="L668" i="3"/>
  <c r="E668" i="3" s="1"/>
  <c r="L669" i="3"/>
  <c r="E669" i="3" s="1"/>
  <c r="L670" i="3"/>
  <c r="E670" i="3" s="1"/>
  <c r="L671" i="3"/>
  <c r="E671" i="3" s="1"/>
  <c r="L672" i="3"/>
  <c r="E672" i="3" s="1"/>
  <c r="L673" i="3"/>
  <c r="E673" i="3" s="1"/>
  <c r="L674" i="3"/>
  <c r="E674" i="3" s="1"/>
  <c r="L675" i="3"/>
  <c r="E675" i="3" s="1"/>
  <c r="L676" i="3"/>
  <c r="E676" i="3" s="1"/>
  <c r="L677" i="3"/>
  <c r="E677" i="3" s="1"/>
  <c r="L678" i="3"/>
  <c r="E678" i="3" s="1"/>
  <c r="L679" i="3"/>
  <c r="E679" i="3" s="1"/>
  <c r="L680" i="3"/>
  <c r="E680" i="3" s="1"/>
  <c r="L681" i="3"/>
  <c r="E681" i="3" s="1"/>
  <c r="L682" i="3"/>
  <c r="E682" i="3" s="1"/>
  <c r="L683" i="3"/>
  <c r="E683" i="3" s="1"/>
  <c r="L684" i="3"/>
  <c r="E684" i="3" s="1"/>
  <c r="L685" i="3"/>
  <c r="E685" i="3" s="1"/>
  <c r="L686" i="3"/>
  <c r="E686" i="3" s="1"/>
  <c r="L687" i="3"/>
  <c r="E687" i="3" s="1"/>
  <c r="L688" i="3"/>
  <c r="E688" i="3" s="1"/>
  <c r="L689" i="3"/>
  <c r="E689" i="3" s="1"/>
  <c r="L690" i="3"/>
  <c r="E690" i="3" s="1"/>
  <c r="L691" i="3"/>
  <c r="E691" i="3" s="1"/>
  <c r="L692" i="3"/>
  <c r="E692" i="3" s="1"/>
  <c r="L693" i="3"/>
  <c r="E693" i="3" s="1"/>
  <c r="L694" i="3"/>
  <c r="E694" i="3" s="1"/>
  <c r="L695" i="3"/>
  <c r="E695" i="3" s="1"/>
  <c r="L696" i="3"/>
  <c r="E696" i="3" s="1"/>
  <c r="L697" i="3"/>
  <c r="E697" i="3" s="1"/>
  <c r="L698" i="3"/>
  <c r="E698" i="3" s="1"/>
  <c r="L699" i="3"/>
  <c r="E699" i="3" s="1"/>
  <c r="L700" i="3"/>
  <c r="E700" i="3" s="1"/>
  <c r="L701" i="3"/>
  <c r="E701" i="3" s="1"/>
  <c r="L702" i="3"/>
  <c r="E702" i="3" s="1"/>
  <c r="L703" i="3"/>
  <c r="E703" i="3" s="1"/>
  <c r="L704" i="3"/>
  <c r="E704" i="3" s="1"/>
  <c r="L705" i="3"/>
  <c r="E705" i="3" s="1"/>
  <c r="L706" i="3"/>
  <c r="E706" i="3" s="1"/>
  <c r="L707" i="3"/>
  <c r="E707" i="3" s="1"/>
  <c r="L708" i="3"/>
  <c r="E708" i="3" s="1"/>
  <c r="L709" i="3"/>
  <c r="E709" i="3" s="1"/>
  <c r="L710" i="3"/>
  <c r="E710" i="3" s="1"/>
  <c r="L711" i="3"/>
  <c r="E711" i="3" s="1"/>
  <c r="L712" i="3"/>
  <c r="E712" i="3" s="1"/>
  <c r="L713" i="3"/>
  <c r="E713" i="3" s="1"/>
  <c r="L714" i="3"/>
  <c r="E714" i="3" s="1"/>
  <c r="L715" i="3"/>
  <c r="E715" i="3" s="1"/>
  <c r="L716" i="3"/>
  <c r="E716" i="3" s="1"/>
  <c r="L717" i="3"/>
  <c r="E717" i="3" s="1"/>
  <c r="L718" i="3"/>
  <c r="E718" i="3" s="1"/>
  <c r="L719" i="3"/>
  <c r="E719" i="3" s="1"/>
  <c r="L720" i="3"/>
  <c r="E720" i="3" s="1"/>
  <c r="L721" i="3"/>
  <c r="E721" i="3" s="1"/>
  <c r="L722" i="3"/>
  <c r="E722" i="3" s="1"/>
  <c r="L723" i="3"/>
  <c r="E723" i="3" s="1"/>
  <c r="L724" i="3"/>
  <c r="E724" i="3" s="1"/>
  <c r="L725" i="3"/>
  <c r="E725" i="3" s="1"/>
  <c r="L726" i="3"/>
  <c r="E726" i="3" s="1"/>
  <c r="L727" i="3"/>
  <c r="E727" i="3" s="1"/>
  <c r="L728" i="3"/>
  <c r="E728" i="3" s="1"/>
  <c r="L729" i="3"/>
  <c r="E729" i="3" s="1"/>
  <c r="L730" i="3"/>
  <c r="E730" i="3" s="1"/>
  <c r="L731" i="3"/>
  <c r="E731" i="3" s="1"/>
  <c r="L732" i="3"/>
  <c r="E732" i="3" s="1"/>
  <c r="L733" i="3"/>
  <c r="E733" i="3" s="1"/>
  <c r="L734" i="3"/>
  <c r="E734" i="3" s="1"/>
  <c r="L735" i="3"/>
  <c r="E735" i="3" s="1"/>
  <c r="L736" i="3"/>
  <c r="E736" i="3" s="1"/>
  <c r="L737" i="3"/>
  <c r="E737" i="3" s="1"/>
  <c r="L738" i="3"/>
  <c r="E738" i="3" s="1"/>
  <c r="L739" i="3"/>
  <c r="E739" i="3" s="1"/>
  <c r="L740" i="3"/>
  <c r="E740" i="3" s="1"/>
  <c r="L741" i="3"/>
  <c r="E741" i="3" s="1"/>
  <c r="L742" i="3"/>
  <c r="E742" i="3" s="1"/>
  <c r="L743" i="3"/>
  <c r="E743" i="3" s="1"/>
  <c r="L744" i="3"/>
  <c r="E744" i="3" s="1"/>
  <c r="L745" i="3"/>
  <c r="E745" i="3" s="1"/>
  <c r="L746" i="3"/>
  <c r="E746" i="3" s="1"/>
  <c r="L747" i="3"/>
  <c r="E747" i="3" s="1"/>
  <c r="L748" i="3"/>
  <c r="E748" i="3" s="1"/>
  <c r="L749" i="3"/>
  <c r="E749" i="3" s="1"/>
  <c r="L750" i="3"/>
  <c r="E750" i="3" s="1"/>
  <c r="L751" i="3"/>
  <c r="E751" i="3" s="1"/>
  <c r="L752" i="3"/>
  <c r="E752" i="3" s="1"/>
  <c r="L753" i="3"/>
  <c r="E753" i="3" s="1"/>
  <c r="L754" i="3"/>
  <c r="E754" i="3" s="1"/>
  <c r="L755" i="3"/>
  <c r="E755" i="3" s="1"/>
  <c r="L756" i="3"/>
  <c r="E756" i="3" s="1"/>
  <c r="L757" i="3"/>
  <c r="E757" i="3" s="1"/>
  <c r="L758" i="3"/>
  <c r="E758" i="3" s="1"/>
  <c r="L759" i="3"/>
  <c r="E759" i="3" s="1"/>
  <c r="L760" i="3"/>
  <c r="E760" i="3" s="1"/>
  <c r="L761" i="3"/>
  <c r="E761" i="3" s="1"/>
  <c r="L762" i="3"/>
  <c r="E762" i="3" s="1"/>
  <c r="L763" i="3"/>
  <c r="E763" i="3" s="1"/>
  <c r="L764" i="3"/>
  <c r="E764" i="3" s="1"/>
  <c r="L765" i="3"/>
  <c r="E765" i="3" s="1"/>
  <c r="L766" i="3"/>
  <c r="E766" i="3" s="1"/>
  <c r="L767" i="3"/>
  <c r="E767" i="3" s="1"/>
  <c r="L768" i="3"/>
  <c r="E768" i="3" s="1"/>
  <c r="L769" i="3"/>
  <c r="E769" i="3" s="1"/>
  <c r="L770" i="3"/>
  <c r="E770" i="3" s="1"/>
  <c r="L771" i="3"/>
  <c r="E771" i="3" s="1"/>
  <c r="L772" i="3"/>
  <c r="E772" i="3" s="1"/>
  <c r="L773" i="3"/>
  <c r="E773" i="3" s="1"/>
  <c r="L774" i="3"/>
  <c r="E774" i="3" s="1"/>
  <c r="L775" i="3"/>
  <c r="E775" i="3" s="1"/>
  <c r="L776" i="3"/>
  <c r="E776" i="3" s="1"/>
  <c r="L777" i="3"/>
  <c r="E777" i="3" s="1"/>
  <c r="L778" i="3"/>
  <c r="E778" i="3" s="1"/>
  <c r="L779" i="3"/>
  <c r="E779" i="3" s="1"/>
  <c r="L780" i="3"/>
  <c r="E780" i="3" s="1"/>
  <c r="L781" i="3"/>
  <c r="E781" i="3" s="1"/>
  <c r="L782" i="3"/>
  <c r="E782" i="3" s="1"/>
  <c r="L783" i="3"/>
  <c r="E783" i="3" s="1"/>
  <c r="L784" i="3"/>
  <c r="E784" i="3" s="1"/>
  <c r="L785" i="3"/>
  <c r="E785" i="3" s="1"/>
  <c r="L786" i="3"/>
  <c r="E786" i="3" s="1"/>
  <c r="L787" i="3"/>
  <c r="E787" i="3" s="1"/>
  <c r="L788" i="3"/>
  <c r="E788" i="3" s="1"/>
  <c r="L789" i="3"/>
  <c r="E789" i="3" s="1"/>
  <c r="L790" i="3"/>
  <c r="E790" i="3" s="1"/>
  <c r="L791" i="3"/>
  <c r="E791" i="3" s="1"/>
  <c r="L792" i="3"/>
  <c r="E792" i="3" s="1"/>
  <c r="L793" i="3"/>
  <c r="E793" i="3" s="1"/>
  <c r="L794" i="3"/>
  <c r="E794" i="3" s="1"/>
  <c r="L795" i="3"/>
  <c r="E795" i="3" s="1"/>
  <c r="L796" i="3"/>
  <c r="E796" i="3" s="1"/>
  <c r="L797" i="3"/>
  <c r="E797" i="3" s="1"/>
  <c r="L798" i="3"/>
  <c r="E798" i="3" s="1"/>
  <c r="L799" i="3"/>
  <c r="E799" i="3" s="1"/>
  <c r="L800" i="3"/>
  <c r="E800" i="3" s="1"/>
  <c r="L801" i="3"/>
  <c r="E801" i="3" s="1"/>
  <c r="L802" i="3"/>
  <c r="E802" i="3" s="1"/>
  <c r="L803" i="3"/>
  <c r="E803" i="3" s="1"/>
  <c r="L804" i="3"/>
  <c r="E804" i="3" s="1"/>
  <c r="L805" i="3"/>
  <c r="E805" i="3" s="1"/>
  <c r="L806" i="3"/>
  <c r="E806" i="3" s="1"/>
  <c r="L807" i="3"/>
  <c r="E807" i="3" s="1"/>
  <c r="L808" i="3"/>
  <c r="E808" i="3" s="1"/>
  <c r="L809" i="3"/>
  <c r="E809" i="3" s="1"/>
  <c r="L810" i="3"/>
  <c r="E810" i="3" s="1"/>
  <c r="L811" i="3"/>
  <c r="E811" i="3" s="1"/>
  <c r="L812" i="3"/>
  <c r="E812" i="3" s="1"/>
  <c r="L813" i="3"/>
  <c r="E813" i="3" s="1"/>
  <c r="L814" i="3"/>
  <c r="E814" i="3" s="1"/>
  <c r="L815" i="3"/>
  <c r="E815" i="3" s="1"/>
  <c r="L816" i="3"/>
  <c r="E816" i="3" s="1"/>
  <c r="L817" i="3"/>
  <c r="E817" i="3" s="1"/>
  <c r="L818" i="3"/>
  <c r="E818" i="3" s="1"/>
  <c r="L819" i="3"/>
  <c r="E819" i="3" s="1"/>
  <c r="L820" i="3"/>
  <c r="E820" i="3" s="1"/>
  <c r="L821" i="3"/>
  <c r="E821" i="3" s="1"/>
  <c r="L822" i="3"/>
  <c r="E822" i="3" s="1"/>
  <c r="L823" i="3"/>
  <c r="E823" i="3" s="1"/>
  <c r="L824" i="3"/>
  <c r="E824" i="3" s="1"/>
  <c r="L825" i="3"/>
  <c r="E825" i="3" s="1"/>
  <c r="L826" i="3"/>
  <c r="E826" i="3" s="1"/>
  <c r="L827" i="3"/>
  <c r="E827" i="3" s="1"/>
  <c r="L828" i="3"/>
  <c r="E828" i="3" s="1"/>
  <c r="L829" i="3"/>
  <c r="E829" i="3" s="1"/>
  <c r="L830" i="3"/>
  <c r="E830" i="3" s="1"/>
  <c r="L831" i="3"/>
  <c r="E831" i="3" s="1"/>
  <c r="L832" i="3"/>
  <c r="E832" i="3" s="1"/>
  <c r="L833" i="3"/>
  <c r="E833" i="3" s="1"/>
  <c r="L834" i="3"/>
  <c r="E834" i="3" s="1"/>
  <c r="L835" i="3"/>
  <c r="E835" i="3" s="1"/>
  <c r="L836" i="3"/>
  <c r="E836" i="3" s="1"/>
  <c r="L837" i="3"/>
  <c r="E837" i="3" s="1"/>
  <c r="L838" i="3"/>
  <c r="E838" i="3" s="1"/>
  <c r="L839" i="3"/>
  <c r="E839" i="3" s="1"/>
  <c r="L840" i="3"/>
  <c r="E840" i="3" s="1"/>
  <c r="L841" i="3"/>
  <c r="E841" i="3" s="1"/>
  <c r="L842" i="3"/>
  <c r="E842" i="3" s="1"/>
  <c r="L843" i="3"/>
  <c r="E843" i="3" s="1"/>
  <c r="L844" i="3"/>
  <c r="E844" i="3" s="1"/>
  <c r="L845" i="3"/>
  <c r="E845" i="3" s="1"/>
  <c r="L846" i="3"/>
  <c r="E846" i="3" s="1"/>
  <c r="L847" i="3"/>
  <c r="E847" i="3" s="1"/>
  <c r="L848" i="3"/>
  <c r="E848" i="3" s="1"/>
  <c r="L849" i="3"/>
  <c r="E849" i="3" s="1"/>
  <c r="L850" i="3"/>
  <c r="E850" i="3" s="1"/>
  <c r="L851" i="3"/>
  <c r="E851" i="3" s="1"/>
  <c r="L852" i="3"/>
  <c r="E852" i="3" s="1"/>
  <c r="L853" i="3"/>
  <c r="E853" i="3" s="1"/>
  <c r="L854" i="3"/>
  <c r="E854" i="3" s="1"/>
  <c r="L855" i="3"/>
  <c r="E855" i="3" s="1"/>
  <c r="L856" i="3"/>
  <c r="E856" i="3" s="1"/>
  <c r="L857" i="3"/>
  <c r="E857" i="3" s="1"/>
  <c r="L858" i="3"/>
  <c r="E858" i="3" s="1"/>
  <c r="L859" i="3"/>
  <c r="E859" i="3" s="1"/>
  <c r="L860" i="3"/>
  <c r="E860" i="3" s="1"/>
  <c r="L861" i="3"/>
  <c r="E861" i="3" s="1"/>
  <c r="L862" i="3"/>
  <c r="E862" i="3" s="1"/>
  <c r="L863" i="3"/>
  <c r="E863" i="3" s="1"/>
  <c r="L864" i="3"/>
  <c r="E864" i="3" s="1"/>
  <c r="L865" i="3"/>
  <c r="E865" i="3" s="1"/>
  <c r="L866" i="3"/>
  <c r="E866" i="3" s="1"/>
  <c r="L867" i="3"/>
  <c r="E867" i="3" s="1"/>
  <c r="L868" i="3"/>
  <c r="E868" i="3" s="1"/>
  <c r="L869" i="3"/>
  <c r="E869" i="3" s="1"/>
  <c r="L870" i="3"/>
  <c r="E870" i="3" s="1"/>
  <c r="L871" i="3"/>
  <c r="E871" i="3" s="1"/>
  <c r="L872" i="3"/>
  <c r="E872" i="3" s="1"/>
  <c r="L873" i="3"/>
  <c r="E873" i="3" s="1"/>
  <c r="L874" i="3"/>
  <c r="E874" i="3" s="1"/>
  <c r="L875" i="3"/>
  <c r="E875" i="3" s="1"/>
  <c r="L876" i="3"/>
  <c r="E876" i="3" s="1"/>
  <c r="L877" i="3"/>
  <c r="E877" i="3" s="1"/>
  <c r="L878" i="3"/>
  <c r="E878" i="3" s="1"/>
  <c r="L879" i="3"/>
  <c r="E879" i="3" s="1"/>
  <c r="L880" i="3"/>
  <c r="E880" i="3" s="1"/>
  <c r="L881" i="3"/>
  <c r="E881" i="3" s="1"/>
  <c r="L882" i="3"/>
  <c r="E882" i="3" s="1"/>
  <c r="L883" i="3"/>
  <c r="E883" i="3" s="1"/>
  <c r="L884" i="3"/>
  <c r="E884" i="3" s="1"/>
  <c r="L885" i="3"/>
  <c r="E885" i="3" s="1"/>
  <c r="L886" i="3"/>
  <c r="E886" i="3" s="1"/>
  <c r="L887" i="3"/>
  <c r="E887" i="3" s="1"/>
  <c r="L888" i="3"/>
  <c r="E888" i="3" s="1"/>
  <c r="L889" i="3"/>
  <c r="E889" i="3" s="1"/>
  <c r="L890" i="3"/>
  <c r="E890" i="3" s="1"/>
  <c r="L891" i="3"/>
  <c r="E891" i="3" s="1"/>
  <c r="L892" i="3"/>
  <c r="E892" i="3" s="1"/>
  <c r="L893" i="3"/>
  <c r="E893" i="3" s="1"/>
  <c r="L894" i="3"/>
  <c r="E894" i="3" s="1"/>
  <c r="L895" i="3"/>
  <c r="E895" i="3" s="1"/>
  <c r="L896" i="3"/>
  <c r="E896" i="3" s="1"/>
  <c r="L897" i="3"/>
  <c r="E897" i="3" s="1"/>
  <c r="L898" i="3"/>
  <c r="E898" i="3" s="1"/>
  <c r="L899" i="3"/>
  <c r="E899" i="3" s="1"/>
  <c r="L900" i="3"/>
  <c r="E900" i="3" s="1"/>
  <c r="L901" i="3"/>
  <c r="E901" i="3" s="1"/>
  <c r="L902" i="3"/>
  <c r="E902" i="3" s="1"/>
  <c r="L903" i="3"/>
  <c r="E903" i="3" s="1"/>
  <c r="L904" i="3"/>
  <c r="E904" i="3" s="1"/>
  <c r="L905" i="3"/>
  <c r="E905" i="3" s="1"/>
  <c r="L906" i="3"/>
  <c r="E906" i="3" s="1"/>
  <c r="L907" i="3"/>
  <c r="E907" i="3" s="1"/>
  <c r="L908" i="3"/>
  <c r="E908" i="3" s="1"/>
  <c r="L909" i="3"/>
  <c r="E909" i="3" s="1"/>
  <c r="L910" i="3"/>
  <c r="E910" i="3" s="1"/>
  <c r="L911" i="3"/>
  <c r="E911" i="3" s="1"/>
  <c r="L912" i="3"/>
  <c r="E912" i="3" s="1"/>
  <c r="L913" i="3"/>
  <c r="E913" i="3" s="1"/>
  <c r="L914" i="3"/>
  <c r="E914" i="3" s="1"/>
  <c r="L915" i="3"/>
  <c r="E915" i="3" s="1"/>
  <c r="L916" i="3"/>
  <c r="E916" i="3" s="1"/>
  <c r="L917" i="3"/>
  <c r="E917" i="3" s="1"/>
  <c r="L918" i="3"/>
  <c r="E918" i="3" s="1"/>
  <c r="L919" i="3"/>
  <c r="E919" i="3" s="1"/>
  <c r="L920" i="3"/>
  <c r="E920" i="3" s="1"/>
  <c r="L921" i="3"/>
  <c r="E921" i="3" s="1"/>
  <c r="L922" i="3"/>
  <c r="E922" i="3" s="1"/>
  <c r="L923" i="3"/>
  <c r="E923" i="3" s="1"/>
  <c r="L924" i="3"/>
  <c r="E924" i="3" s="1"/>
  <c r="L925" i="3"/>
  <c r="E925" i="3" s="1"/>
  <c r="L926" i="3"/>
  <c r="E926" i="3" s="1"/>
  <c r="L927" i="3"/>
  <c r="E927" i="3" s="1"/>
  <c r="L928" i="3"/>
  <c r="E928" i="3" s="1"/>
  <c r="L929" i="3"/>
  <c r="E929" i="3" s="1"/>
  <c r="L930" i="3"/>
  <c r="E930" i="3" s="1"/>
  <c r="L931" i="3"/>
  <c r="E931" i="3" s="1"/>
  <c r="L932" i="3"/>
  <c r="E932" i="3" s="1"/>
  <c r="L933" i="3"/>
  <c r="E933" i="3" s="1"/>
  <c r="L934" i="3"/>
  <c r="E934" i="3" s="1"/>
  <c r="L935" i="3"/>
  <c r="E935" i="3" s="1"/>
  <c r="L936" i="3"/>
  <c r="E936" i="3" s="1"/>
  <c r="L937" i="3"/>
  <c r="E937" i="3" s="1"/>
  <c r="L938" i="3"/>
  <c r="E938" i="3" s="1"/>
  <c r="L939" i="3"/>
  <c r="E939" i="3" s="1"/>
  <c r="L940" i="3"/>
  <c r="E940" i="3" s="1"/>
  <c r="L941" i="3"/>
  <c r="E941" i="3" s="1"/>
  <c r="L942" i="3"/>
  <c r="E942" i="3" s="1"/>
  <c r="L943" i="3"/>
  <c r="E943" i="3" s="1"/>
  <c r="L944" i="3"/>
  <c r="E944" i="3" s="1"/>
  <c r="L945" i="3"/>
  <c r="E945" i="3" s="1"/>
  <c r="L946" i="3"/>
  <c r="E946" i="3" s="1"/>
  <c r="L947" i="3"/>
  <c r="E947" i="3" s="1"/>
  <c r="L948" i="3"/>
  <c r="E948" i="3" s="1"/>
  <c r="L949" i="3"/>
  <c r="E949" i="3" s="1"/>
  <c r="L950" i="3"/>
  <c r="E950" i="3" s="1"/>
  <c r="L951" i="3"/>
  <c r="E951" i="3" s="1"/>
  <c r="L952" i="3"/>
  <c r="E952" i="3" s="1"/>
  <c r="L953" i="3"/>
  <c r="E953" i="3" s="1"/>
  <c r="L954" i="3"/>
  <c r="E954" i="3" s="1"/>
  <c r="L955" i="3"/>
  <c r="E955" i="3" s="1"/>
  <c r="L956" i="3"/>
  <c r="E956" i="3" s="1"/>
  <c r="L957" i="3"/>
  <c r="E957" i="3" s="1"/>
  <c r="L958" i="3"/>
  <c r="E958" i="3" s="1"/>
  <c r="L959" i="3"/>
  <c r="E959" i="3" s="1"/>
  <c r="L960" i="3"/>
  <c r="E960" i="3" s="1"/>
  <c r="L961" i="3"/>
  <c r="E961" i="3" s="1"/>
  <c r="L962" i="3"/>
  <c r="E962" i="3" s="1"/>
  <c r="L963" i="3"/>
  <c r="E963" i="3" s="1"/>
  <c r="L964" i="3"/>
  <c r="E964" i="3" s="1"/>
  <c r="L965" i="3"/>
  <c r="E965" i="3" s="1"/>
  <c r="L966" i="3"/>
  <c r="E966" i="3" s="1"/>
  <c r="L967" i="3"/>
  <c r="E967" i="3" s="1"/>
  <c r="L968" i="3"/>
  <c r="E968" i="3" s="1"/>
  <c r="L969" i="3"/>
  <c r="E969" i="3" s="1"/>
  <c r="L970" i="3"/>
  <c r="E970" i="3" s="1"/>
  <c r="L971" i="3"/>
  <c r="E971" i="3" s="1"/>
  <c r="L972" i="3"/>
  <c r="E972" i="3" s="1"/>
  <c r="L973" i="3"/>
  <c r="E973" i="3" s="1"/>
  <c r="L974" i="3"/>
  <c r="E974" i="3" s="1"/>
  <c r="L975" i="3"/>
  <c r="E975" i="3" s="1"/>
  <c r="L976" i="3"/>
  <c r="E976" i="3" s="1"/>
  <c r="L977" i="3"/>
  <c r="E977" i="3" s="1"/>
  <c r="L978" i="3"/>
  <c r="E978" i="3" s="1"/>
  <c r="L979" i="3"/>
  <c r="E979" i="3" s="1"/>
  <c r="L980" i="3"/>
  <c r="E980" i="3" s="1"/>
  <c r="L981" i="3"/>
  <c r="E981" i="3" s="1"/>
  <c r="L982" i="3"/>
  <c r="E982" i="3" s="1"/>
  <c r="L983" i="3"/>
  <c r="E983" i="3" s="1"/>
  <c r="L984" i="3"/>
  <c r="E984" i="3" s="1"/>
  <c r="L985" i="3"/>
  <c r="E985" i="3" s="1"/>
  <c r="L986" i="3"/>
  <c r="E986" i="3" s="1"/>
  <c r="L987" i="3"/>
  <c r="E987" i="3" s="1"/>
  <c r="L988" i="3"/>
  <c r="E988" i="3" s="1"/>
  <c r="L989" i="3"/>
  <c r="E989" i="3" s="1"/>
  <c r="L990" i="3"/>
  <c r="E990" i="3" s="1"/>
  <c r="L991" i="3"/>
  <c r="E991" i="3" s="1"/>
  <c r="L992" i="3"/>
  <c r="E992" i="3" s="1"/>
  <c r="L993" i="3"/>
  <c r="E993" i="3" s="1"/>
  <c r="L994" i="3"/>
  <c r="E994" i="3" s="1"/>
  <c r="L995" i="3"/>
  <c r="E995" i="3" s="1"/>
  <c r="L996" i="3"/>
  <c r="E996" i="3" s="1"/>
  <c r="L997" i="3"/>
  <c r="E997" i="3" s="1"/>
  <c r="L998" i="3"/>
  <c r="E998" i="3" s="1"/>
  <c r="L999" i="3"/>
  <c r="E999" i="3" s="1"/>
  <c r="L1000" i="3"/>
  <c r="E1000" i="3" s="1"/>
  <c r="L1001" i="3"/>
  <c r="E1001" i="3" s="1"/>
  <c r="L1002" i="3"/>
  <c r="E1002" i="3" s="1"/>
  <c r="L1003" i="3"/>
  <c r="E1003" i="3" s="1"/>
  <c r="L1004" i="3"/>
  <c r="E1004" i="3" s="1"/>
  <c r="L1005" i="3"/>
  <c r="E1005" i="3" s="1"/>
  <c r="L1006" i="3"/>
  <c r="E1006" i="3" s="1"/>
  <c r="L1007" i="3"/>
  <c r="E1007" i="3" s="1"/>
  <c r="L1008" i="3"/>
  <c r="E1008" i="3" s="1"/>
  <c r="L1009" i="3"/>
  <c r="E1009" i="3" s="1"/>
  <c r="L1010" i="3"/>
  <c r="E1010" i="3" s="1"/>
  <c r="L1011" i="3"/>
  <c r="E1011" i="3" s="1"/>
  <c r="L1012" i="3"/>
  <c r="E1012" i="3" s="1"/>
  <c r="L1013" i="3"/>
  <c r="E1013" i="3" s="1"/>
  <c r="L1014" i="3"/>
  <c r="E1014" i="3" s="1"/>
  <c r="L1015" i="3"/>
  <c r="E1015" i="3" s="1"/>
  <c r="L1016" i="3"/>
  <c r="E1016" i="3" s="1"/>
  <c r="L1017" i="3"/>
  <c r="E1017" i="3" s="1"/>
  <c r="L1018" i="3"/>
  <c r="E1018" i="3" s="1"/>
  <c r="L1019" i="3"/>
  <c r="E1019" i="3" s="1"/>
  <c r="L1020" i="3"/>
  <c r="E1020" i="3" s="1"/>
  <c r="L1021" i="3"/>
  <c r="E1021" i="3" s="1"/>
  <c r="L1022" i="3"/>
  <c r="E1022" i="3" s="1"/>
  <c r="L1023" i="3"/>
  <c r="E1023" i="3" s="1"/>
  <c r="L1024" i="3"/>
  <c r="E1024" i="3" s="1"/>
  <c r="L1025" i="3"/>
  <c r="E1025" i="3" s="1"/>
  <c r="L1026" i="3"/>
  <c r="E1026" i="3" s="1"/>
  <c r="L1027" i="3"/>
  <c r="E1027" i="3" s="1"/>
  <c r="L1028" i="3"/>
  <c r="E1028" i="3" s="1"/>
  <c r="L1029" i="3"/>
  <c r="E1029" i="3" s="1"/>
  <c r="L1030" i="3"/>
  <c r="E1030" i="3" s="1"/>
  <c r="L1031" i="3"/>
  <c r="E1031" i="3" s="1"/>
  <c r="L1032" i="3"/>
  <c r="E1032" i="3" s="1"/>
  <c r="L1033" i="3"/>
  <c r="E1033" i="3" s="1"/>
  <c r="L1034" i="3"/>
  <c r="E1034" i="3" s="1"/>
  <c r="L1035" i="3"/>
  <c r="E1035" i="3" s="1"/>
  <c r="L1036" i="3"/>
  <c r="E1036" i="3" s="1"/>
  <c r="L1037" i="3"/>
  <c r="E1037" i="3" s="1"/>
  <c r="L1038" i="3"/>
  <c r="E1038" i="3" s="1"/>
  <c r="L1039" i="3"/>
  <c r="E1039" i="3" s="1"/>
  <c r="L1040" i="3"/>
  <c r="E1040" i="3" s="1"/>
  <c r="L1041" i="3"/>
  <c r="E1041" i="3" s="1"/>
  <c r="L1042" i="3"/>
  <c r="E1042" i="3" s="1"/>
  <c r="L1043" i="3"/>
  <c r="E1043" i="3" s="1"/>
  <c r="L1044" i="3"/>
  <c r="E1044" i="3" s="1"/>
  <c r="L1045" i="3"/>
  <c r="E1045" i="3" s="1"/>
  <c r="L1046" i="3"/>
  <c r="E1046" i="3" s="1"/>
  <c r="L1047" i="3"/>
  <c r="E1047" i="3" s="1"/>
  <c r="L1048" i="3"/>
  <c r="E1048" i="3" s="1"/>
  <c r="L1049" i="3"/>
  <c r="E1049" i="3" s="1"/>
  <c r="L1050" i="3"/>
  <c r="E1050" i="3" s="1"/>
  <c r="L1051" i="3"/>
  <c r="E1051" i="3" s="1"/>
  <c r="L1052" i="3"/>
  <c r="E1052" i="3" s="1"/>
  <c r="L1053" i="3"/>
  <c r="E1053" i="3" s="1"/>
  <c r="L1054" i="3"/>
  <c r="E1054" i="3" s="1"/>
  <c r="L1055" i="3"/>
  <c r="E1055" i="3" s="1"/>
  <c r="L1056" i="3"/>
  <c r="E1056" i="3" s="1"/>
  <c r="L1057" i="3"/>
  <c r="E1057" i="3" s="1"/>
  <c r="L1058" i="3"/>
  <c r="E1058" i="3" s="1"/>
  <c r="L1059" i="3"/>
  <c r="E1059" i="3" s="1"/>
  <c r="L1060" i="3"/>
  <c r="E1060" i="3" s="1"/>
  <c r="L1061" i="3"/>
  <c r="E1061" i="3" s="1"/>
  <c r="L1062" i="3"/>
  <c r="E1062" i="3" s="1"/>
  <c r="L1063" i="3"/>
  <c r="E1063" i="3" s="1"/>
  <c r="L1064" i="3"/>
  <c r="E1064" i="3" s="1"/>
  <c r="L1065" i="3"/>
  <c r="E1065" i="3" s="1"/>
  <c r="L1066" i="3"/>
  <c r="E1066" i="3" s="1"/>
  <c r="L1067" i="3"/>
  <c r="E1067" i="3" s="1"/>
  <c r="L1068" i="3"/>
  <c r="E1068" i="3" s="1"/>
  <c r="L1069" i="3"/>
  <c r="E1069" i="3" s="1"/>
  <c r="L1070" i="3"/>
  <c r="E1070" i="3" s="1"/>
  <c r="L1071" i="3"/>
  <c r="E1071" i="3" s="1"/>
  <c r="L1072" i="3"/>
  <c r="E1072" i="3" s="1"/>
  <c r="L1073" i="3"/>
  <c r="E1073" i="3" s="1"/>
  <c r="L1074" i="3"/>
  <c r="E1074" i="3" s="1"/>
  <c r="L1075" i="3"/>
  <c r="E1075" i="3" s="1"/>
  <c r="L1076" i="3"/>
  <c r="E1076" i="3" s="1"/>
  <c r="L1077" i="3"/>
  <c r="E1077" i="3" s="1"/>
  <c r="L1078" i="3"/>
  <c r="E1078" i="3" s="1"/>
  <c r="L1079" i="3"/>
  <c r="E1079" i="3" s="1"/>
  <c r="L1080" i="3"/>
  <c r="E1080" i="3" s="1"/>
  <c r="L1081" i="3"/>
  <c r="E1081" i="3" s="1"/>
  <c r="L1082" i="3"/>
  <c r="E1082" i="3" s="1"/>
  <c r="L1083" i="3"/>
  <c r="E1083" i="3" s="1"/>
  <c r="L1084" i="3"/>
  <c r="E1084" i="3" s="1"/>
  <c r="L1085" i="3"/>
  <c r="E1085" i="3" s="1"/>
  <c r="L1086" i="3"/>
  <c r="E1086" i="3" s="1"/>
  <c r="L1087" i="3"/>
  <c r="E1087" i="3" s="1"/>
  <c r="L1088" i="3"/>
  <c r="E1088" i="3" s="1"/>
  <c r="L1089" i="3"/>
  <c r="E1089" i="3" s="1"/>
  <c r="L1090" i="3"/>
  <c r="E1090" i="3" s="1"/>
  <c r="L1091" i="3"/>
  <c r="E1091" i="3" s="1"/>
  <c r="L1092" i="3"/>
  <c r="E1092" i="3" s="1"/>
  <c r="L1093" i="3"/>
  <c r="E1093" i="3" s="1"/>
  <c r="L1094" i="3"/>
  <c r="E1094" i="3" s="1"/>
  <c r="L1095" i="3"/>
  <c r="E1095" i="3" s="1"/>
  <c r="L1096" i="3"/>
  <c r="E1096" i="3" s="1"/>
  <c r="L1097" i="3"/>
  <c r="E1097" i="3" s="1"/>
  <c r="L1098" i="3"/>
  <c r="E1098" i="3" s="1"/>
  <c r="L1099" i="3"/>
  <c r="E1099" i="3" s="1"/>
  <c r="L1100" i="3"/>
  <c r="E1100" i="3" s="1"/>
  <c r="L1101" i="3"/>
  <c r="E1101" i="3" s="1"/>
  <c r="L1102" i="3"/>
  <c r="E1102" i="3" s="1"/>
  <c r="L1103" i="3"/>
  <c r="E1103" i="3" s="1"/>
  <c r="L1104" i="3"/>
  <c r="E1104" i="3" s="1"/>
  <c r="L1105" i="3"/>
  <c r="E1105" i="3" s="1"/>
  <c r="L1106" i="3"/>
  <c r="E1106" i="3" s="1"/>
  <c r="L1107" i="3"/>
  <c r="E1107" i="3" s="1"/>
  <c r="L1108" i="3"/>
  <c r="E1108" i="3" s="1"/>
  <c r="L1109" i="3"/>
  <c r="E1109" i="3" s="1"/>
  <c r="L1110" i="3"/>
  <c r="E1110" i="3" s="1"/>
  <c r="L1111" i="3"/>
  <c r="E1111" i="3" s="1"/>
  <c r="L1112" i="3"/>
  <c r="E1112" i="3" s="1"/>
  <c r="L1113" i="3"/>
  <c r="E1113" i="3" s="1"/>
  <c r="L1114" i="3"/>
  <c r="E1114" i="3" s="1"/>
  <c r="L1115" i="3"/>
  <c r="E1115" i="3" s="1"/>
  <c r="L1116" i="3"/>
  <c r="E1116" i="3" s="1"/>
  <c r="L1117" i="3"/>
  <c r="E1117" i="3" s="1"/>
  <c r="L1118" i="3"/>
  <c r="E1118" i="3" s="1"/>
  <c r="L1119" i="3"/>
  <c r="E1119" i="3" s="1"/>
  <c r="L1120" i="3"/>
  <c r="E1120" i="3" s="1"/>
  <c r="L1121" i="3"/>
  <c r="E1121" i="3" s="1"/>
  <c r="L1122" i="3"/>
  <c r="E1122" i="3" s="1"/>
  <c r="L1123" i="3"/>
  <c r="E1123" i="3" s="1"/>
  <c r="L1124" i="3"/>
  <c r="E1124" i="3" s="1"/>
  <c r="L1125" i="3"/>
  <c r="E1125" i="3" s="1"/>
  <c r="L1126" i="3"/>
  <c r="E1126" i="3" s="1"/>
  <c r="L1127" i="3"/>
  <c r="E1127" i="3" s="1"/>
  <c r="L1128" i="3"/>
  <c r="E1128" i="3" s="1"/>
  <c r="L1129" i="3"/>
  <c r="E1129" i="3" s="1"/>
  <c r="L1130" i="3"/>
  <c r="E1130" i="3" s="1"/>
  <c r="L1131" i="3"/>
  <c r="E1131" i="3" s="1"/>
  <c r="L1132" i="3"/>
  <c r="E1132" i="3" s="1"/>
  <c r="L1133" i="3"/>
  <c r="E1133" i="3" s="1"/>
  <c r="L1134" i="3"/>
  <c r="E1134" i="3" s="1"/>
  <c r="L1135" i="3"/>
  <c r="E1135" i="3" s="1"/>
  <c r="L1136" i="3"/>
  <c r="E1136" i="3" s="1"/>
  <c r="L1137" i="3"/>
  <c r="E1137" i="3" s="1"/>
  <c r="L1138" i="3"/>
  <c r="E1138" i="3" s="1"/>
  <c r="L1139" i="3"/>
  <c r="E1139" i="3" s="1"/>
  <c r="L1140" i="3"/>
  <c r="E1140" i="3" s="1"/>
  <c r="L1141" i="3"/>
  <c r="E1141" i="3" s="1"/>
  <c r="L1142" i="3"/>
  <c r="E1142" i="3" s="1"/>
  <c r="L1143" i="3"/>
  <c r="E1143" i="3" s="1"/>
  <c r="L1144" i="3"/>
  <c r="E1144" i="3" s="1"/>
  <c r="L1145" i="3"/>
  <c r="E1145" i="3" s="1"/>
  <c r="L1146" i="3"/>
  <c r="E1146" i="3" s="1"/>
  <c r="L1147" i="3"/>
  <c r="E1147" i="3" s="1"/>
  <c r="L1148" i="3"/>
  <c r="E1148" i="3" s="1"/>
  <c r="L1149" i="3"/>
  <c r="E1149" i="3" s="1"/>
  <c r="L1150" i="3"/>
  <c r="E1150" i="3" s="1"/>
  <c r="L1151" i="3"/>
  <c r="E1151" i="3" s="1"/>
  <c r="L1152" i="3"/>
  <c r="E1152" i="3" s="1"/>
  <c r="L1153" i="3"/>
  <c r="E1153" i="3" s="1"/>
  <c r="L1154" i="3"/>
  <c r="E1154" i="3" s="1"/>
  <c r="L1155" i="3"/>
  <c r="E1155" i="3" s="1"/>
  <c r="L1156" i="3"/>
  <c r="E1156" i="3" s="1"/>
  <c r="L1157" i="3"/>
  <c r="E1157" i="3" s="1"/>
  <c r="L1158" i="3"/>
  <c r="E1158" i="3" s="1"/>
  <c r="L1159" i="3"/>
  <c r="E1159" i="3" s="1"/>
  <c r="L1160" i="3"/>
  <c r="E1160" i="3" s="1"/>
  <c r="L1161" i="3"/>
  <c r="E1161" i="3" s="1"/>
  <c r="L1162" i="3"/>
  <c r="E1162" i="3" s="1"/>
  <c r="L1163" i="3"/>
  <c r="E1163" i="3" s="1"/>
  <c r="L1164" i="3"/>
  <c r="E1164" i="3" s="1"/>
  <c r="L1165" i="3"/>
  <c r="E1165" i="3" s="1"/>
  <c r="L1166" i="3"/>
  <c r="E1166" i="3" s="1"/>
  <c r="L1167" i="3"/>
  <c r="E1167" i="3" s="1"/>
  <c r="L1168" i="3"/>
  <c r="E1168" i="3" s="1"/>
  <c r="L1169" i="3"/>
  <c r="E1169" i="3" s="1"/>
  <c r="L1170" i="3"/>
  <c r="E1170" i="3" s="1"/>
  <c r="L1171" i="3"/>
  <c r="E1171" i="3" s="1"/>
  <c r="L1172" i="3"/>
  <c r="E1172" i="3" s="1"/>
  <c r="L1173" i="3"/>
  <c r="E1173" i="3" s="1"/>
  <c r="L1174" i="3"/>
  <c r="E1174" i="3" s="1"/>
  <c r="L1175" i="3"/>
  <c r="E1175" i="3" s="1"/>
  <c r="L1176" i="3"/>
  <c r="E1176" i="3" s="1"/>
  <c r="L1177" i="3"/>
  <c r="E1177" i="3" s="1"/>
  <c r="L1178" i="3"/>
  <c r="E1178" i="3" s="1"/>
  <c r="L1179" i="3"/>
  <c r="E1179" i="3" s="1"/>
  <c r="L1180" i="3"/>
  <c r="E1180" i="3" s="1"/>
  <c r="L1181" i="3"/>
  <c r="E1181" i="3" s="1"/>
  <c r="L1182" i="3"/>
  <c r="E1182" i="3" s="1"/>
  <c r="L1183" i="3"/>
  <c r="E1183" i="3" s="1"/>
  <c r="L1184" i="3"/>
  <c r="E1184" i="3" s="1"/>
  <c r="L1185" i="3"/>
  <c r="E1185" i="3" s="1"/>
  <c r="L1186" i="3"/>
  <c r="E1186" i="3" s="1"/>
  <c r="L1187" i="3"/>
  <c r="E1187" i="3" s="1"/>
  <c r="L1188" i="3"/>
  <c r="E1188" i="3" s="1"/>
  <c r="L1189" i="3"/>
  <c r="E1189" i="3" s="1"/>
  <c r="L1190" i="3"/>
  <c r="E1190" i="3" s="1"/>
  <c r="L1191" i="3"/>
  <c r="E1191" i="3" s="1"/>
  <c r="L1192" i="3"/>
  <c r="E1192" i="3" s="1"/>
  <c r="L1193" i="3"/>
  <c r="E1193" i="3" s="1"/>
  <c r="L1194" i="3"/>
  <c r="E1194" i="3" s="1"/>
  <c r="L1195" i="3"/>
  <c r="E1195" i="3" s="1"/>
  <c r="L1196" i="3"/>
  <c r="E1196" i="3" s="1"/>
  <c r="L1197" i="3"/>
  <c r="E1197" i="3" s="1"/>
  <c r="L1198" i="3"/>
  <c r="E1198" i="3" s="1"/>
  <c r="L1199" i="3"/>
  <c r="E1199" i="3" s="1"/>
  <c r="L1200" i="3"/>
  <c r="E1200" i="3" s="1"/>
  <c r="L1201" i="3"/>
  <c r="E1201" i="3" s="1"/>
  <c r="L1202" i="3"/>
  <c r="E1202" i="3" s="1"/>
  <c r="L1203" i="3"/>
  <c r="E1203" i="3" s="1"/>
  <c r="L1204" i="3"/>
  <c r="E1204" i="3" s="1"/>
  <c r="L1205" i="3"/>
  <c r="E1205" i="3" s="1"/>
  <c r="L1206" i="3"/>
  <c r="E1206" i="3" s="1"/>
  <c r="L1207" i="3"/>
  <c r="E1207" i="3" s="1"/>
  <c r="L1208" i="3"/>
  <c r="E1208" i="3" s="1"/>
  <c r="L1209" i="3"/>
  <c r="E1209" i="3" s="1"/>
  <c r="L1210" i="3"/>
  <c r="E1210" i="3" s="1"/>
  <c r="L1211" i="3"/>
  <c r="E1211" i="3" s="1"/>
  <c r="L1212" i="3"/>
  <c r="E1212" i="3" s="1"/>
  <c r="L1213" i="3"/>
  <c r="E1213" i="3" s="1"/>
  <c r="L1214" i="3"/>
  <c r="E1214" i="3" s="1"/>
  <c r="L1215" i="3"/>
  <c r="E1215" i="3" s="1"/>
  <c r="L1216" i="3"/>
  <c r="E1216" i="3" s="1"/>
  <c r="L1217" i="3"/>
  <c r="E1217" i="3" s="1"/>
  <c r="L1218" i="3"/>
  <c r="E1218" i="3" s="1"/>
  <c r="L1219" i="3"/>
  <c r="E1219" i="3" s="1"/>
  <c r="L1220" i="3"/>
  <c r="E1220" i="3" s="1"/>
  <c r="L1221" i="3"/>
  <c r="E1221" i="3" s="1"/>
  <c r="L1222" i="3"/>
  <c r="E1222" i="3" s="1"/>
  <c r="L1223" i="3"/>
  <c r="E1223" i="3" s="1"/>
  <c r="L1224" i="3"/>
  <c r="E1224" i="3" s="1"/>
  <c r="L1225" i="3"/>
  <c r="E1225" i="3" s="1"/>
  <c r="L1226" i="3"/>
  <c r="E1226" i="3" s="1"/>
  <c r="L1227" i="3"/>
  <c r="E1227" i="3" s="1"/>
  <c r="L1228" i="3"/>
  <c r="E1228" i="3" s="1"/>
  <c r="L1229" i="3"/>
  <c r="E1229" i="3" s="1"/>
  <c r="L1230" i="3"/>
  <c r="E1230" i="3" s="1"/>
  <c r="L1231" i="3"/>
  <c r="E1231" i="3" s="1"/>
  <c r="L1232" i="3"/>
  <c r="E1232" i="3" s="1"/>
  <c r="L1233" i="3"/>
  <c r="E1233" i="3" s="1"/>
  <c r="L1234" i="3"/>
  <c r="E1234" i="3" s="1"/>
  <c r="L1235" i="3"/>
  <c r="E1235" i="3" s="1"/>
  <c r="L1236" i="3"/>
  <c r="E1236" i="3" s="1"/>
  <c r="L1237" i="3"/>
  <c r="E1237" i="3" s="1"/>
  <c r="L1238" i="3"/>
  <c r="E1238" i="3" s="1"/>
  <c r="L1239" i="3"/>
  <c r="E1239" i="3" s="1"/>
  <c r="L1240" i="3"/>
  <c r="E1240" i="3" s="1"/>
  <c r="L1241" i="3"/>
  <c r="E1241" i="3" s="1"/>
  <c r="L1242" i="3"/>
  <c r="E1242" i="3" s="1"/>
  <c r="L1243" i="3"/>
  <c r="E1243" i="3" s="1"/>
  <c r="L1244" i="3"/>
  <c r="E1244" i="3" s="1"/>
  <c r="L1245" i="3"/>
  <c r="E1245" i="3" s="1"/>
  <c r="L1246" i="3"/>
  <c r="E1246" i="3" s="1"/>
  <c r="L1247" i="3"/>
  <c r="E1247" i="3" s="1"/>
  <c r="L1248" i="3"/>
  <c r="E1248" i="3" s="1"/>
  <c r="L1249" i="3"/>
  <c r="E1249" i="3" s="1"/>
  <c r="L1250" i="3"/>
  <c r="E1250" i="3" s="1"/>
  <c r="L1251" i="3"/>
  <c r="E1251" i="3" s="1"/>
  <c r="L1252" i="3"/>
  <c r="E1252" i="3" s="1"/>
  <c r="L1253" i="3"/>
  <c r="E1253" i="3" s="1"/>
  <c r="L1254" i="3"/>
  <c r="E1254" i="3" s="1"/>
  <c r="L1255" i="3"/>
  <c r="E1255" i="3" s="1"/>
  <c r="L1256" i="3"/>
  <c r="E1256" i="3" s="1"/>
  <c r="L1257" i="3"/>
  <c r="E1257" i="3" s="1"/>
  <c r="L1258" i="3"/>
  <c r="E1258" i="3" s="1"/>
  <c r="L1259" i="3"/>
  <c r="E1259" i="3" s="1"/>
  <c r="L1260" i="3"/>
  <c r="E1260" i="3" s="1"/>
  <c r="L1261" i="3"/>
  <c r="E1261" i="3" s="1"/>
  <c r="L1262" i="3"/>
  <c r="E1262" i="3" s="1"/>
  <c r="L1263" i="3"/>
  <c r="E1263" i="3" s="1"/>
  <c r="L1264" i="3"/>
  <c r="E1264" i="3" s="1"/>
  <c r="L1265" i="3"/>
  <c r="E1265" i="3" s="1"/>
  <c r="L1266" i="3"/>
  <c r="E1266" i="3" s="1"/>
  <c r="L1267" i="3"/>
  <c r="E1267" i="3" s="1"/>
  <c r="L1268" i="3"/>
  <c r="E1268" i="3" s="1"/>
  <c r="L1269" i="3"/>
  <c r="E1269" i="3" s="1"/>
  <c r="L1270" i="3"/>
  <c r="E1270" i="3" s="1"/>
  <c r="L1271" i="3"/>
  <c r="E1271" i="3" s="1"/>
  <c r="L1272" i="3"/>
  <c r="E1272" i="3" s="1"/>
  <c r="L1273" i="3"/>
  <c r="E1273" i="3" s="1"/>
  <c r="L1274" i="3"/>
  <c r="E1274" i="3" s="1"/>
  <c r="L1275" i="3"/>
  <c r="E1275" i="3" s="1"/>
  <c r="L1276" i="3"/>
  <c r="E1276" i="3" s="1"/>
  <c r="L1277" i="3"/>
  <c r="E1277" i="3" s="1"/>
  <c r="L1278" i="3"/>
  <c r="E1278" i="3" s="1"/>
  <c r="L1279" i="3"/>
  <c r="E1279" i="3" s="1"/>
  <c r="L1280" i="3"/>
  <c r="E1280" i="3" s="1"/>
  <c r="L1281" i="3"/>
  <c r="E1281" i="3" s="1"/>
  <c r="L1282" i="3"/>
  <c r="E1282" i="3" s="1"/>
  <c r="L1283" i="3"/>
  <c r="E1283" i="3" s="1"/>
  <c r="L1284" i="3"/>
  <c r="E1284" i="3" s="1"/>
  <c r="L1285" i="3"/>
  <c r="E1285" i="3" s="1"/>
  <c r="L1286" i="3"/>
  <c r="E1286" i="3" s="1"/>
  <c r="L1287" i="3"/>
  <c r="E1287" i="3" s="1"/>
  <c r="L1288" i="3"/>
  <c r="E1288" i="3" s="1"/>
  <c r="L1289" i="3"/>
  <c r="E1289" i="3" s="1"/>
  <c r="L1290" i="3"/>
  <c r="E1290" i="3" s="1"/>
  <c r="L1291" i="3"/>
  <c r="E1291" i="3" s="1"/>
  <c r="L1292" i="3"/>
  <c r="E1292" i="3" s="1"/>
  <c r="L1293" i="3"/>
  <c r="E1293" i="3" s="1"/>
  <c r="L1294" i="3"/>
  <c r="E1294" i="3" s="1"/>
  <c r="L1295" i="3"/>
  <c r="E1295" i="3" s="1"/>
  <c r="L1296" i="3"/>
  <c r="E1296" i="3" s="1"/>
  <c r="L1297" i="3"/>
  <c r="E1297" i="3" s="1"/>
  <c r="L1298" i="3"/>
  <c r="E1298" i="3" s="1"/>
  <c r="L1299" i="3"/>
  <c r="E1299" i="3" s="1"/>
  <c r="L1300" i="3"/>
  <c r="E1300" i="3" s="1"/>
  <c r="L1301" i="3"/>
  <c r="E1301" i="3" s="1"/>
  <c r="L1302" i="3"/>
  <c r="E1302" i="3" s="1"/>
  <c r="L1303" i="3"/>
  <c r="E1303" i="3" s="1"/>
  <c r="L1304" i="3"/>
  <c r="E1304" i="3" s="1"/>
  <c r="L1305" i="3"/>
  <c r="E1305" i="3" s="1"/>
  <c r="L1306" i="3"/>
  <c r="E1306" i="3" s="1"/>
  <c r="L1307" i="3"/>
  <c r="E1307" i="3" s="1"/>
  <c r="L1308" i="3"/>
  <c r="E1308" i="3" s="1"/>
  <c r="L1309" i="3"/>
  <c r="E1309" i="3" s="1"/>
  <c r="L1310" i="3"/>
  <c r="E1310" i="3" s="1"/>
  <c r="L1311" i="3"/>
  <c r="E1311" i="3" s="1"/>
  <c r="L1312" i="3"/>
  <c r="E1312" i="3" s="1"/>
  <c r="L1313" i="3"/>
  <c r="E1313" i="3" s="1"/>
  <c r="L1314" i="3"/>
  <c r="E1314" i="3" s="1"/>
  <c r="L1315" i="3"/>
  <c r="E1315" i="3" s="1"/>
  <c r="L1316" i="3"/>
  <c r="E1316" i="3" s="1"/>
  <c r="L1317" i="3"/>
  <c r="E1317" i="3" s="1"/>
  <c r="L1318" i="3"/>
  <c r="E1318" i="3" s="1"/>
  <c r="L1319" i="3"/>
  <c r="E1319" i="3" s="1"/>
  <c r="L1320" i="3"/>
  <c r="E1320" i="3" s="1"/>
  <c r="L1321" i="3"/>
  <c r="E1321" i="3" s="1"/>
  <c r="L1322" i="3"/>
  <c r="E1322" i="3" s="1"/>
  <c r="L1323" i="3"/>
  <c r="E1323" i="3" s="1"/>
  <c r="L1324" i="3"/>
  <c r="E1324" i="3" s="1"/>
  <c r="L1325" i="3"/>
  <c r="E1325" i="3" s="1"/>
  <c r="L1326" i="3"/>
  <c r="E1326" i="3" s="1"/>
  <c r="L1327" i="3"/>
  <c r="E1327" i="3" s="1"/>
  <c r="L1328" i="3"/>
  <c r="E1328" i="3" s="1"/>
  <c r="L1329" i="3"/>
  <c r="E1329" i="3" s="1"/>
  <c r="L1330" i="3"/>
  <c r="E1330" i="3" s="1"/>
  <c r="L1331" i="3"/>
  <c r="E1331" i="3" s="1"/>
  <c r="L1332" i="3"/>
  <c r="E1332" i="3" s="1"/>
  <c r="L1333" i="3"/>
  <c r="E1333" i="3" s="1"/>
  <c r="L1334" i="3"/>
  <c r="E1334" i="3" s="1"/>
  <c r="L1335" i="3"/>
  <c r="E1335" i="3" s="1"/>
  <c r="L1336" i="3"/>
  <c r="E1336" i="3" s="1"/>
  <c r="L1337" i="3"/>
  <c r="E1337" i="3" s="1"/>
  <c r="L1338" i="3"/>
  <c r="E1338" i="3" s="1"/>
  <c r="L1339" i="3"/>
  <c r="E1339" i="3" s="1"/>
  <c r="L1340" i="3"/>
  <c r="E1340" i="3" s="1"/>
  <c r="L1341" i="3"/>
  <c r="E1341" i="3" s="1"/>
  <c r="L1342" i="3"/>
  <c r="E1342" i="3" s="1"/>
  <c r="L1343" i="3"/>
  <c r="E1343" i="3" s="1"/>
  <c r="L1344" i="3"/>
  <c r="E1344" i="3" s="1"/>
  <c r="L1345" i="3"/>
  <c r="E1345" i="3" s="1"/>
  <c r="L1346" i="3"/>
  <c r="E1346" i="3" s="1"/>
  <c r="L1347" i="3"/>
  <c r="E1347" i="3" s="1"/>
  <c r="L1348" i="3"/>
  <c r="E1348" i="3" s="1"/>
  <c r="L1349" i="3"/>
  <c r="E1349" i="3" s="1"/>
  <c r="L1350" i="3"/>
  <c r="E1350" i="3" s="1"/>
  <c r="L1351" i="3"/>
  <c r="E1351" i="3" s="1"/>
  <c r="L1352" i="3"/>
  <c r="E1352" i="3" s="1"/>
  <c r="L1353" i="3"/>
  <c r="E1353" i="3" s="1"/>
  <c r="L1354" i="3"/>
  <c r="E1354" i="3" s="1"/>
  <c r="L1355" i="3"/>
  <c r="E1355" i="3" s="1"/>
  <c r="L1356" i="3"/>
  <c r="E1356" i="3" s="1"/>
  <c r="L1357" i="3"/>
  <c r="E1357" i="3" s="1"/>
  <c r="L1358" i="3"/>
  <c r="E1358" i="3" s="1"/>
  <c r="L1359" i="3"/>
  <c r="E1359" i="3" s="1"/>
  <c r="L1360" i="3"/>
  <c r="E1360" i="3" s="1"/>
  <c r="L1361" i="3"/>
  <c r="E1361" i="3" s="1"/>
  <c r="L1362" i="3"/>
  <c r="E1362" i="3" s="1"/>
  <c r="L1363" i="3"/>
  <c r="E1363" i="3" s="1"/>
  <c r="L1364" i="3"/>
  <c r="E1364" i="3" s="1"/>
  <c r="L1365" i="3"/>
  <c r="E1365" i="3" s="1"/>
  <c r="L1366" i="3"/>
  <c r="E1366" i="3" s="1"/>
  <c r="L1367" i="3"/>
  <c r="E1367" i="3" s="1"/>
  <c r="L1368" i="3"/>
  <c r="E1368" i="3" s="1"/>
  <c r="L1369" i="3"/>
  <c r="E1369" i="3" s="1"/>
  <c r="L1370" i="3"/>
  <c r="E1370" i="3" s="1"/>
  <c r="L1371" i="3"/>
  <c r="E1371" i="3" s="1"/>
  <c r="L1372" i="3"/>
  <c r="E1372" i="3" s="1"/>
  <c r="L1373" i="3"/>
  <c r="E1373" i="3" s="1"/>
  <c r="L1374" i="3"/>
  <c r="E1374" i="3" s="1"/>
  <c r="L1375" i="3"/>
  <c r="E1375" i="3" s="1"/>
  <c r="L1376" i="3"/>
  <c r="E1376" i="3" s="1"/>
  <c r="L1377" i="3"/>
  <c r="E1377" i="3" s="1"/>
  <c r="L1378" i="3"/>
  <c r="E1378" i="3" s="1"/>
  <c r="L1379" i="3"/>
  <c r="E1379" i="3" s="1"/>
  <c r="L1380" i="3"/>
  <c r="E1380" i="3" s="1"/>
  <c r="L1381" i="3"/>
  <c r="E1381" i="3" s="1"/>
  <c r="L1382" i="3"/>
  <c r="E1382" i="3" s="1"/>
  <c r="L1383" i="3"/>
  <c r="E1383" i="3" s="1"/>
  <c r="L1384" i="3"/>
  <c r="E1384" i="3" s="1"/>
  <c r="L1385" i="3"/>
  <c r="E1385" i="3" s="1"/>
  <c r="L1386" i="3"/>
  <c r="E1386" i="3" s="1"/>
  <c r="L1387" i="3"/>
  <c r="E1387" i="3" s="1"/>
  <c r="L1388" i="3"/>
  <c r="E1388" i="3" s="1"/>
  <c r="L1389" i="3"/>
  <c r="E1389" i="3" s="1"/>
  <c r="L1390" i="3"/>
  <c r="E1390" i="3" s="1"/>
  <c r="L1391" i="3"/>
  <c r="E1391" i="3" s="1"/>
  <c r="L1392" i="3"/>
  <c r="E1392" i="3" s="1"/>
  <c r="L1393" i="3"/>
  <c r="E1393" i="3" s="1"/>
  <c r="L1394" i="3"/>
  <c r="E1394" i="3" s="1"/>
  <c r="L1395" i="3"/>
  <c r="E1395" i="3" s="1"/>
  <c r="L1396" i="3"/>
  <c r="E1396" i="3" s="1"/>
  <c r="L1397" i="3"/>
  <c r="E1397" i="3" s="1"/>
  <c r="L1398" i="3"/>
  <c r="E1398" i="3" s="1"/>
  <c r="L1399" i="3"/>
  <c r="E1399" i="3" s="1"/>
  <c r="L1400" i="3"/>
  <c r="E1400" i="3" s="1"/>
  <c r="L1401" i="3"/>
  <c r="E1401" i="3" s="1"/>
  <c r="L1402" i="3"/>
  <c r="E1402" i="3" s="1"/>
  <c r="L1403" i="3"/>
  <c r="E1403" i="3" s="1"/>
  <c r="L1404" i="3"/>
  <c r="E1404" i="3" s="1"/>
  <c r="L1405" i="3"/>
  <c r="E1405" i="3" s="1"/>
  <c r="L1406" i="3"/>
  <c r="E1406" i="3" s="1"/>
  <c r="L1407" i="3"/>
  <c r="E1407" i="3" s="1"/>
  <c r="L1408" i="3"/>
  <c r="E1408" i="3" s="1"/>
  <c r="L1409" i="3"/>
  <c r="E1409" i="3" s="1"/>
  <c r="L1410" i="3"/>
  <c r="E1410" i="3" s="1"/>
  <c r="L1411" i="3"/>
  <c r="E1411" i="3" s="1"/>
  <c r="L1412" i="3"/>
  <c r="E1412" i="3" s="1"/>
  <c r="L1413" i="3"/>
  <c r="E1413" i="3" s="1"/>
  <c r="L1414" i="3"/>
  <c r="E1414" i="3" s="1"/>
  <c r="L1415" i="3"/>
  <c r="E1415" i="3" s="1"/>
  <c r="L1416" i="3"/>
  <c r="E1416" i="3" s="1"/>
  <c r="L1417" i="3"/>
  <c r="E1417" i="3" s="1"/>
  <c r="L1418" i="3"/>
  <c r="E1418" i="3" s="1"/>
  <c r="L1419" i="3"/>
  <c r="E1419" i="3" s="1"/>
  <c r="L1420" i="3"/>
  <c r="E1420" i="3" s="1"/>
  <c r="L1421" i="3"/>
  <c r="E1421" i="3" s="1"/>
  <c r="L1422" i="3"/>
  <c r="E1422" i="3" s="1"/>
  <c r="L1423" i="3"/>
  <c r="E1423" i="3" s="1"/>
  <c r="L1424" i="3"/>
  <c r="E1424" i="3" s="1"/>
  <c r="L1425" i="3"/>
  <c r="E1425" i="3" s="1"/>
  <c r="L1426" i="3"/>
  <c r="E1426" i="3" s="1"/>
  <c r="L1427" i="3"/>
  <c r="E1427" i="3" s="1"/>
  <c r="L1428" i="3"/>
  <c r="E1428" i="3" s="1"/>
  <c r="L1429" i="3"/>
  <c r="E1429" i="3" s="1"/>
  <c r="L1430" i="3"/>
  <c r="E1430" i="3" s="1"/>
  <c r="L1431" i="3"/>
  <c r="E1431" i="3" s="1"/>
  <c r="L1432" i="3"/>
  <c r="E1432" i="3" s="1"/>
  <c r="L1433" i="3"/>
  <c r="E1433" i="3" s="1"/>
  <c r="L1434" i="3"/>
  <c r="E1434" i="3" s="1"/>
  <c r="L1435" i="3"/>
  <c r="E1435" i="3" s="1"/>
  <c r="L1436" i="3"/>
  <c r="E1436" i="3" s="1"/>
  <c r="L1437" i="3"/>
  <c r="E1437" i="3" s="1"/>
  <c r="L1438" i="3"/>
  <c r="E1438" i="3" s="1"/>
  <c r="L1439" i="3"/>
  <c r="E1439" i="3" s="1"/>
  <c r="L1440" i="3"/>
  <c r="E1440" i="3" s="1"/>
  <c r="L1441" i="3"/>
  <c r="E1441" i="3" s="1"/>
  <c r="L1442" i="3"/>
  <c r="E1442" i="3" s="1"/>
  <c r="L1443" i="3"/>
  <c r="E1443" i="3" s="1"/>
  <c r="L1444" i="3"/>
  <c r="E1444" i="3" s="1"/>
  <c r="L1445" i="3"/>
  <c r="E1445" i="3" s="1"/>
  <c r="L1446" i="3"/>
  <c r="E1446" i="3" s="1"/>
  <c r="L1447" i="3"/>
  <c r="E1447" i="3" s="1"/>
  <c r="L1448" i="3"/>
  <c r="E1448" i="3" s="1"/>
  <c r="L1449" i="3"/>
  <c r="E1449" i="3" s="1"/>
  <c r="L1450" i="3"/>
  <c r="E1450" i="3" s="1"/>
  <c r="L1451" i="3"/>
  <c r="E1451" i="3" s="1"/>
  <c r="L1452" i="3"/>
  <c r="E1452" i="3" s="1"/>
  <c r="L1453" i="3"/>
  <c r="E1453" i="3" s="1"/>
  <c r="L1454" i="3"/>
  <c r="E1454" i="3" s="1"/>
  <c r="L1455" i="3"/>
  <c r="E1455" i="3" s="1"/>
  <c r="L1456" i="3"/>
  <c r="E1456" i="3" s="1"/>
  <c r="L1457" i="3"/>
  <c r="E1457" i="3" s="1"/>
  <c r="L1458" i="3"/>
  <c r="E1458" i="3" s="1"/>
  <c r="L1459" i="3"/>
  <c r="E1459" i="3" s="1"/>
  <c r="L1460" i="3"/>
  <c r="E1460" i="3" s="1"/>
  <c r="L1461" i="3"/>
  <c r="E1461" i="3" s="1"/>
  <c r="L1462" i="3"/>
  <c r="E1462" i="3" s="1"/>
  <c r="L1463" i="3"/>
  <c r="E1463" i="3" s="1"/>
  <c r="L1464" i="3"/>
  <c r="E1464" i="3" s="1"/>
  <c r="L1465" i="3"/>
  <c r="E1465" i="3" s="1"/>
  <c r="L1466" i="3"/>
  <c r="E1466" i="3" s="1"/>
  <c r="L1467" i="3"/>
  <c r="E1467" i="3" s="1"/>
  <c r="L1468" i="3"/>
  <c r="E1468" i="3" s="1"/>
  <c r="L1469" i="3"/>
  <c r="E1469" i="3" s="1"/>
  <c r="L1470" i="3"/>
  <c r="E1470" i="3" s="1"/>
  <c r="L1471" i="3"/>
  <c r="E1471" i="3" s="1"/>
  <c r="L1472" i="3"/>
  <c r="E1472" i="3" s="1"/>
  <c r="L1473" i="3"/>
  <c r="E1473" i="3" s="1"/>
  <c r="L1474" i="3"/>
  <c r="E1474" i="3" s="1"/>
  <c r="L1475" i="3"/>
  <c r="E1475" i="3" s="1"/>
  <c r="L1476" i="3"/>
  <c r="E1476" i="3" s="1"/>
  <c r="L1477" i="3"/>
  <c r="E1477" i="3" s="1"/>
  <c r="L1478" i="3"/>
  <c r="E1478" i="3" s="1"/>
  <c r="L1479" i="3"/>
  <c r="E1479" i="3" s="1"/>
  <c r="L1480" i="3"/>
  <c r="E1480" i="3" s="1"/>
  <c r="L1481" i="3"/>
  <c r="E1481" i="3" s="1"/>
  <c r="L1482" i="3"/>
  <c r="E1482" i="3" s="1"/>
  <c r="L1483" i="3"/>
  <c r="E1483" i="3" s="1"/>
  <c r="L1484" i="3"/>
  <c r="E1484" i="3" s="1"/>
  <c r="L1485" i="3"/>
  <c r="E1485" i="3" s="1"/>
  <c r="L1486" i="3"/>
  <c r="E1486" i="3" s="1"/>
  <c r="L1487" i="3"/>
  <c r="E1487" i="3" s="1"/>
  <c r="L1488" i="3"/>
  <c r="E1488" i="3" s="1"/>
  <c r="L1489" i="3"/>
  <c r="E1489" i="3" s="1"/>
  <c r="L1490" i="3"/>
  <c r="E1490" i="3" s="1"/>
  <c r="L1491" i="3"/>
  <c r="E1491" i="3" s="1"/>
  <c r="L1492" i="3"/>
  <c r="E1492" i="3" s="1"/>
  <c r="L1493" i="3"/>
  <c r="E1493" i="3" s="1"/>
  <c r="L1494" i="3"/>
  <c r="E1494" i="3" s="1"/>
  <c r="L1495" i="3"/>
  <c r="E1495" i="3" s="1"/>
  <c r="L1496" i="3"/>
  <c r="E1496" i="3" s="1"/>
  <c r="L1497" i="3"/>
  <c r="E1497" i="3" s="1"/>
  <c r="L1498" i="3"/>
  <c r="E1498" i="3" s="1"/>
  <c r="L1499" i="3"/>
  <c r="E1499" i="3" s="1"/>
  <c r="L1500" i="3"/>
  <c r="E1500" i="3" s="1"/>
  <c r="L1501" i="3"/>
  <c r="E1501" i="3" s="1"/>
  <c r="L1502" i="3"/>
  <c r="E1502" i="3" s="1"/>
  <c r="L1503" i="3"/>
  <c r="E1503" i="3" s="1"/>
  <c r="L1504" i="3"/>
  <c r="E1504" i="3" s="1"/>
  <c r="L1505" i="3"/>
  <c r="E1505" i="3" s="1"/>
  <c r="L1506" i="3"/>
  <c r="E1506" i="3" s="1"/>
  <c r="L1507" i="3"/>
  <c r="E1507" i="3" s="1"/>
  <c r="L1508" i="3"/>
  <c r="E1508" i="3" s="1"/>
  <c r="L1509" i="3"/>
  <c r="E1509" i="3" s="1"/>
  <c r="L1510" i="3"/>
  <c r="E1510" i="3" s="1"/>
  <c r="L1511" i="3"/>
  <c r="E1511" i="3" s="1"/>
  <c r="L1512" i="3"/>
  <c r="E1512" i="3" s="1"/>
  <c r="L1513" i="3"/>
  <c r="E1513" i="3" s="1"/>
  <c r="L1514" i="3"/>
  <c r="E1514" i="3" s="1"/>
  <c r="L1515" i="3"/>
  <c r="E1515" i="3" s="1"/>
  <c r="L1516" i="3"/>
  <c r="E1516" i="3" s="1"/>
  <c r="L1517" i="3"/>
  <c r="E1517" i="3" s="1"/>
  <c r="L1518" i="3"/>
  <c r="E1518" i="3" s="1"/>
  <c r="L1519" i="3"/>
  <c r="E1519" i="3" s="1"/>
  <c r="L1520" i="3"/>
  <c r="E1520" i="3" s="1"/>
  <c r="L1521" i="3"/>
  <c r="E1521" i="3" s="1"/>
  <c r="L1522" i="3"/>
  <c r="E1522" i="3" s="1"/>
  <c r="L1523" i="3"/>
  <c r="E1523" i="3" s="1"/>
  <c r="L1524" i="3"/>
  <c r="E1524" i="3" s="1"/>
  <c r="L1525" i="3"/>
  <c r="E1525" i="3" s="1"/>
  <c r="L1526" i="3"/>
  <c r="E1526" i="3" s="1"/>
  <c r="L1527" i="3"/>
  <c r="E1527" i="3" s="1"/>
  <c r="L1528" i="3"/>
  <c r="E1528" i="3" s="1"/>
  <c r="L1529" i="3"/>
  <c r="E1529" i="3" s="1"/>
  <c r="L1530" i="3"/>
  <c r="E1530" i="3" s="1"/>
  <c r="L1531" i="3"/>
  <c r="E1531" i="3" s="1"/>
  <c r="L1532" i="3"/>
  <c r="E1532" i="3" s="1"/>
  <c r="L1533" i="3"/>
  <c r="E1533" i="3" s="1"/>
  <c r="L1534" i="3"/>
  <c r="E1534" i="3" s="1"/>
  <c r="L1535" i="3"/>
  <c r="E1535" i="3" s="1"/>
  <c r="L1536" i="3"/>
  <c r="E1536" i="3" s="1"/>
  <c r="L1537" i="3"/>
  <c r="E1537" i="3" s="1"/>
  <c r="L1538" i="3"/>
  <c r="E1538" i="3" s="1"/>
  <c r="L1539" i="3"/>
  <c r="E1539" i="3" s="1"/>
  <c r="L1540" i="3"/>
  <c r="E1540" i="3" s="1"/>
  <c r="L1541" i="3"/>
  <c r="E1541" i="3" s="1"/>
  <c r="L1542" i="3"/>
  <c r="E1542" i="3" s="1"/>
  <c r="L1543" i="3"/>
  <c r="E1543" i="3" s="1"/>
  <c r="L1544" i="3"/>
  <c r="E1544" i="3" s="1"/>
  <c r="L1545" i="3"/>
  <c r="E1545" i="3" s="1"/>
  <c r="L1546" i="3"/>
  <c r="E1546" i="3" s="1"/>
  <c r="L1547" i="3"/>
  <c r="E1547" i="3" s="1"/>
  <c r="L1548" i="3"/>
  <c r="E1548" i="3" s="1"/>
  <c r="L1549" i="3"/>
  <c r="E1549" i="3" s="1"/>
  <c r="L1550" i="3"/>
  <c r="E1550" i="3" s="1"/>
  <c r="L1551" i="3"/>
  <c r="E1551" i="3" s="1"/>
  <c r="L1552" i="3"/>
  <c r="E1552" i="3" s="1"/>
  <c r="L1553" i="3"/>
  <c r="E1553" i="3" s="1"/>
  <c r="L1554" i="3"/>
  <c r="E1554" i="3" s="1"/>
  <c r="L1555" i="3"/>
  <c r="E1555" i="3" s="1"/>
  <c r="L1556" i="3"/>
  <c r="E1556" i="3" s="1"/>
  <c r="L1557" i="3"/>
  <c r="E1557" i="3" s="1"/>
  <c r="L1558" i="3"/>
  <c r="E1558" i="3" s="1"/>
  <c r="L1559" i="3"/>
  <c r="E1559" i="3" s="1"/>
  <c r="L1560" i="3"/>
  <c r="E1560" i="3" s="1"/>
  <c r="L1561" i="3"/>
  <c r="E1561" i="3" s="1"/>
  <c r="L1562" i="3"/>
  <c r="E1562" i="3" s="1"/>
  <c r="L1563" i="3"/>
  <c r="E1563" i="3" s="1"/>
  <c r="L1564" i="3"/>
  <c r="E1564" i="3" s="1"/>
  <c r="L1565" i="3"/>
  <c r="E1565" i="3" s="1"/>
  <c r="L1566" i="3"/>
  <c r="E1566" i="3" s="1"/>
  <c r="L1567" i="3"/>
  <c r="E1567" i="3" s="1"/>
  <c r="L1568" i="3"/>
  <c r="E1568" i="3" s="1"/>
  <c r="L1569" i="3"/>
  <c r="E1569" i="3" s="1"/>
  <c r="L1570" i="3"/>
  <c r="E1570" i="3" s="1"/>
  <c r="L1571" i="3"/>
  <c r="E1571" i="3" s="1"/>
  <c r="L1572" i="3"/>
  <c r="E1572" i="3" s="1"/>
  <c r="L1573" i="3"/>
  <c r="E1573" i="3" s="1"/>
  <c r="L1574" i="3"/>
  <c r="E1574" i="3" s="1"/>
  <c r="L1575" i="3"/>
  <c r="E1575" i="3" s="1"/>
  <c r="L1576" i="3"/>
  <c r="E1576" i="3" s="1"/>
  <c r="L1577" i="3"/>
  <c r="E1577" i="3" s="1"/>
  <c r="L1578" i="3"/>
  <c r="E1578" i="3" s="1"/>
  <c r="L1579" i="3"/>
  <c r="E1579" i="3" s="1"/>
  <c r="L1580" i="3"/>
  <c r="E1580" i="3" s="1"/>
  <c r="L1581" i="3"/>
  <c r="E1581" i="3" s="1"/>
  <c r="L1582" i="3"/>
  <c r="E1582" i="3" s="1"/>
  <c r="L1583" i="3"/>
  <c r="E1583" i="3" s="1"/>
  <c r="L1584" i="3"/>
  <c r="E1584" i="3" s="1"/>
  <c r="L1585" i="3"/>
  <c r="E1585" i="3" s="1"/>
  <c r="L1586" i="3"/>
  <c r="E1586" i="3" s="1"/>
  <c r="L1587" i="3"/>
  <c r="E1587" i="3" s="1"/>
  <c r="L1588" i="3"/>
  <c r="E1588" i="3" s="1"/>
  <c r="L1589" i="3"/>
  <c r="E1589" i="3" s="1"/>
  <c r="L1590" i="3"/>
  <c r="E1590" i="3" s="1"/>
  <c r="L1591" i="3"/>
  <c r="E1591" i="3" s="1"/>
  <c r="L1592" i="3"/>
  <c r="E1592" i="3" s="1"/>
  <c r="L1593" i="3"/>
  <c r="E1593" i="3" s="1"/>
  <c r="L1594" i="3"/>
  <c r="E1594" i="3" s="1"/>
  <c r="L1595" i="3"/>
  <c r="E1595" i="3" s="1"/>
  <c r="L1596" i="3"/>
  <c r="E1596" i="3" s="1"/>
  <c r="L1597" i="3"/>
  <c r="E1597" i="3" s="1"/>
  <c r="L1598" i="3"/>
  <c r="E1598" i="3" s="1"/>
  <c r="L1599" i="3"/>
  <c r="E1599" i="3" s="1"/>
  <c r="L1600" i="3"/>
  <c r="E1600" i="3" s="1"/>
  <c r="L1601" i="3"/>
  <c r="E1601" i="3" s="1"/>
  <c r="L1602" i="3"/>
  <c r="E1602" i="3" s="1"/>
  <c r="L1603" i="3"/>
  <c r="E1603" i="3" s="1"/>
  <c r="L1604" i="3"/>
  <c r="E1604" i="3" s="1"/>
  <c r="L1605" i="3"/>
  <c r="E1605" i="3" s="1"/>
  <c r="L1606" i="3"/>
  <c r="E1606" i="3" s="1"/>
  <c r="L1607" i="3"/>
  <c r="E1607" i="3" s="1"/>
  <c r="L1608" i="3"/>
  <c r="E1608" i="3" s="1"/>
  <c r="L1609" i="3"/>
  <c r="E1609" i="3" s="1"/>
  <c r="L1610" i="3"/>
  <c r="E1610" i="3" s="1"/>
  <c r="L1611" i="3"/>
  <c r="E1611" i="3" s="1"/>
  <c r="L1612" i="3"/>
  <c r="E1612" i="3" s="1"/>
  <c r="L1613" i="3"/>
  <c r="E1613" i="3" s="1"/>
  <c r="L1614" i="3"/>
  <c r="E1614" i="3" s="1"/>
  <c r="L1615" i="3"/>
  <c r="E1615" i="3" s="1"/>
  <c r="L1616" i="3"/>
  <c r="E1616" i="3" s="1"/>
  <c r="L1617" i="3"/>
  <c r="E1617" i="3" s="1"/>
  <c r="L1618" i="3"/>
  <c r="E1618" i="3" s="1"/>
  <c r="L1619" i="3"/>
  <c r="E1619" i="3" s="1"/>
  <c r="L1620" i="3"/>
  <c r="E1620" i="3" s="1"/>
  <c r="L1621" i="3"/>
  <c r="E1621" i="3" s="1"/>
  <c r="L1622" i="3"/>
  <c r="E1622" i="3" s="1"/>
  <c r="L1623" i="3"/>
  <c r="E1623" i="3" s="1"/>
  <c r="L1624" i="3"/>
  <c r="E1624" i="3" s="1"/>
  <c r="L1625" i="3"/>
  <c r="E1625" i="3" s="1"/>
  <c r="L1626" i="3"/>
  <c r="E1626" i="3" s="1"/>
  <c r="L1627" i="3"/>
  <c r="E1627" i="3" s="1"/>
  <c r="L1628" i="3"/>
  <c r="E1628" i="3" s="1"/>
  <c r="L1629" i="3"/>
  <c r="E1629" i="3" s="1"/>
  <c r="L1630" i="3"/>
  <c r="E1630" i="3" s="1"/>
  <c r="L1631" i="3"/>
  <c r="E1631" i="3" s="1"/>
  <c r="L1632" i="3"/>
  <c r="E1632" i="3" s="1"/>
  <c r="L1633" i="3"/>
  <c r="E1633" i="3" s="1"/>
  <c r="L1634" i="3"/>
  <c r="E1634" i="3" s="1"/>
  <c r="L1635" i="3"/>
  <c r="E1635" i="3" s="1"/>
  <c r="L1636" i="3"/>
  <c r="E1636" i="3" s="1"/>
  <c r="L1637" i="3"/>
  <c r="E1637" i="3" s="1"/>
  <c r="L1638" i="3"/>
  <c r="E1638" i="3" s="1"/>
  <c r="L1639" i="3"/>
  <c r="E1639" i="3" s="1"/>
  <c r="L1640" i="3"/>
  <c r="E1640" i="3" s="1"/>
  <c r="L1641" i="3"/>
  <c r="E1641" i="3" s="1"/>
  <c r="L1642" i="3"/>
  <c r="E1642" i="3" s="1"/>
  <c r="L1643" i="3"/>
  <c r="E1643" i="3" s="1"/>
  <c r="L1644" i="3"/>
  <c r="E1644" i="3" s="1"/>
  <c r="L1645" i="3"/>
  <c r="E1645" i="3" s="1"/>
  <c r="L1646" i="3"/>
  <c r="E1646" i="3" s="1"/>
  <c r="L1647" i="3"/>
  <c r="E1647" i="3" s="1"/>
  <c r="L1648" i="3"/>
  <c r="E1648" i="3" s="1"/>
  <c r="L1649" i="3"/>
  <c r="E1649" i="3" s="1"/>
  <c r="L1650" i="3"/>
  <c r="E1650" i="3" s="1"/>
  <c r="L1651" i="3"/>
  <c r="E1651" i="3" s="1"/>
  <c r="L1652" i="3"/>
  <c r="E1652" i="3" s="1"/>
  <c r="L1653" i="3"/>
  <c r="E1653" i="3" s="1"/>
  <c r="L1654" i="3"/>
  <c r="E1654" i="3" s="1"/>
  <c r="L1655" i="3"/>
  <c r="E1655" i="3" s="1"/>
  <c r="L1656" i="3"/>
  <c r="E1656" i="3" s="1"/>
  <c r="L1657" i="3"/>
  <c r="E1657" i="3" s="1"/>
  <c r="L1658" i="3"/>
  <c r="E1658" i="3" s="1"/>
  <c r="L1659" i="3"/>
  <c r="E1659" i="3" s="1"/>
  <c r="L1660" i="3"/>
  <c r="E1660" i="3" s="1"/>
  <c r="L1661" i="3"/>
  <c r="E1661" i="3" s="1"/>
  <c r="L1662" i="3"/>
  <c r="E1662" i="3" s="1"/>
  <c r="L1663" i="3"/>
  <c r="E1663" i="3" s="1"/>
  <c r="L1664" i="3"/>
  <c r="E1664" i="3" s="1"/>
  <c r="L1665" i="3"/>
  <c r="E1665" i="3" s="1"/>
  <c r="L1666" i="3"/>
  <c r="E1666" i="3" s="1"/>
  <c r="L1667" i="3"/>
  <c r="E1667" i="3" s="1"/>
  <c r="L1668" i="3"/>
  <c r="E1668" i="3" s="1"/>
  <c r="L1669" i="3"/>
  <c r="E1669" i="3" s="1"/>
  <c r="L1670" i="3"/>
  <c r="E1670" i="3" s="1"/>
  <c r="L1671" i="3"/>
  <c r="E1671" i="3" s="1"/>
  <c r="L1672" i="3"/>
  <c r="E1672" i="3" s="1"/>
  <c r="L1673" i="3"/>
  <c r="E1673" i="3" s="1"/>
  <c r="L1674" i="3"/>
  <c r="E1674" i="3" s="1"/>
  <c r="L1675" i="3"/>
  <c r="E1675" i="3" s="1"/>
  <c r="L1676" i="3"/>
  <c r="E1676" i="3" s="1"/>
  <c r="L1677" i="3"/>
  <c r="E1677" i="3" s="1"/>
  <c r="L1678" i="3"/>
  <c r="E1678" i="3" s="1"/>
  <c r="L1679" i="3"/>
  <c r="E1679" i="3" s="1"/>
  <c r="L1680" i="3"/>
  <c r="E1680" i="3" s="1"/>
  <c r="L1681" i="3"/>
  <c r="E1681" i="3" s="1"/>
  <c r="L1682" i="3"/>
  <c r="E1682" i="3" s="1"/>
  <c r="L1683" i="3"/>
  <c r="E1683" i="3" s="1"/>
  <c r="L1684" i="3"/>
  <c r="E1684" i="3" s="1"/>
  <c r="L1685" i="3"/>
  <c r="E1685" i="3" s="1"/>
  <c r="L1686" i="3"/>
  <c r="E1686" i="3" s="1"/>
  <c r="L1687" i="3"/>
  <c r="E1687" i="3" s="1"/>
  <c r="L1688" i="3"/>
  <c r="E1688" i="3" s="1"/>
  <c r="L1689" i="3"/>
  <c r="E1689" i="3" s="1"/>
  <c r="L1690" i="3"/>
  <c r="E1690" i="3" s="1"/>
  <c r="L1691" i="3"/>
  <c r="E1691" i="3" s="1"/>
  <c r="L1692" i="3"/>
  <c r="E1692" i="3" s="1"/>
  <c r="L1693" i="3"/>
  <c r="E1693" i="3" s="1"/>
  <c r="L1694" i="3"/>
  <c r="E1694" i="3" s="1"/>
  <c r="L1695" i="3"/>
  <c r="E1695" i="3" s="1"/>
  <c r="L1696" i="3"/>
  <c r="E1696" i="3" s="1"/>
  <c r="L1697" i="3"/>
  <c r="E1697" i="3" s="1"/>
  <c r="L1698" i="3"/>
  <c r="E1698" i="3" s="1"/>
  <c r="L1699" i="3"/>
  <c r="E1699" i="3" s="1"/>
  <c r="L1700" i="3"/>
  <c r="E1700" i="3" s="1"/>
  <c r="L1701" i="3"/>
  <c r="E1701" i="3" s="1"/>
  <c r="L1702" i="3"/>
  <c r="E1702" i="3" s="1"/>
  <c r="L1703" i="3"/>
  <c r="E1703" i="3" s="1"/>
  <c r="L1704" i="3"/>
  <c r="E1704" i="3" s="1"/>
  <c r="L1705" i="3"/>
  <c r="E1705" i="3" s="1"/>
  <c r="L1706" i="3"/>
  <c r="E1706" i="3" s="1"/>
  <c r="L1707" i="3"/>
  <c r="E1707" i="3" s="1"/>
  <c r="L1708" i="3"/>
  <c r="E1708" i="3" s="1"/>
  <c r="L1709" i="3"/>
  <c r="E1709" i="3" s="1"/>
  <c r="L1710" i="3"/>
  <c r="E1710" i="3" s="1"/>
  <c r="L1711" i="3"/>
  <c r="E1711" i="3" s="1"/>
  <c r="L1712" i="3"/>
  <c r="E1712" i="3" s="1"/>
  <c r="L1713" i="3"/>
  <c r="E1713" i="3" s="1"/>
  <c r="L1714" i="3"/>
  <c r="E1714" i="3" s="1"/>
  <c r="L1715" i="3"/>
  <c r="E1715" i="3" s="1"/>
  <c r="L1716" i="3"/>
  <c r="E1716" i="3" s="1"/>
  <c r="L1717" i="3"/>
  <c r="E1717" i="3" s="1"/>
  <c r="L1718" i="3"/>
  <c r="E1718" i="3" s="1"/>
  <c r="L1719" i="3"/>
  <c r="E1719" i="3" s="1"/>
  <c r="L1720" i="3"/>
  <c r="E1720" i="3" s="1"/>
  <c r="L1721" i="3"/>
  <c r="E1721" i="3" s="1"/>
  <c r="L1722" i="3"/>
  <c r="E1722" i="3" s="1"/>
  <c r="L1723" i="3"/>
  <c r="E1723" i="3" s="1"/>
  <c r="L1724" i="3"/>
  <c r="E1724" i="3" s="1"/>
  <c r="L1725" i="3"/>
  <c r="E1725" i="3" s="1"/>
  <c r="L1726" i="3"/>
  <c r="E1726" i="3" s="1"/>
  <c r="L1727" i="3"/>
  <c r="E1727" i="3" s="1"/>
  <c r="L1728" i="3"/>
  <c r="E1728" i="3" s="1"/>
  <c r="L1729" i="3"/>
  <c r="E1729" i="3" s="1"/>
  <c r="L1730" i="3"/>
  <c r="E1730" i="3" s="1"/>
  <c r="L1731" i="3"/>
  <c r="E1731" i="3" s="1"/>
  <c r="L1732" i="3"/>
  <c r="E1732" i="3" s="1"/>
  <c r="L1733" i="3"/>
  <c r="E1733" i="3" s="1"/>
  <c r="L1734" i="3"/>
  <c r="E1734" i="3" s="1"/>
  <c r="L1735" i="3"/>
  <c r="E1735" i="3" s="1"/>
  <c r="L1736" i="3"/>
  <c r="E1736" i="3" s="1"/>
  <c r="L1737" i="3"/>
  <c r="E1737" i="3" s="1"/>
  <c r="L1738" i="3"/>
  <c r="E1738" i="3" s="1"/>
  <c r="L1739" i="3"/>
  <c r="E1739" i="3" s="1"/>
  <c r="L1740" i="3"/>
  <c r="E1740" i="3" s="1"/>
  <c r="L1741" i="3"/>
  <c r="E1741" i="3" s="1"/>
  <c r="L1742" i="3"/>
  <c r="E1742" i="3" s="1"/>
  <c r="L1743" i="3"/>
  <c r="E1743" i="3" s="1"/>
  <c r="L1744" i="3"/>
  <c r="E1744" i="3" s="1"/>
  <c r="L1745" i="3"/>
  <c r="E1745" i="3" s="1"/>
  <c r="L1746" i="3"/>
  <c r="E1746" i="3" s="1"/>
  <c r="L1747" i="3"/>
  <c r="E1747" i="3" s="1"/>
  <c r="L1748" i="3"/>
  <c r="E1748" i="3" s="1"/>
  <c r="L1749" i="3"/>
  <c r="E1749" i="3" s="1"/>
  <c r="L1750" i="3"/>
  <c r="E1750" i="3" s="1"/>
  <c r="L1751" i="3"/>
  <c r="E1751" i="3" s="1"/>
  <c r="L1752" i="3"/>
  <c r="E1752" i="3" s="1"/>
  <c r="L1753" i="3"/>
  <c r="E1753" i="3" s="1"/>
  <c r="L1754" i="3"/>
  <c r="E1754" i="3" s="1"/>
  <c r="L1755" i="3"/>
  <c r="E1755" i="3" s="1"/>
  <c r="L1756" i="3"/>
  <c r="E1756" i="3" s="1"/>
  <c r="L1757" i="3"/>
  <c r="E1757" i="3" s="1"/>
  <c r="L1758" i="3"/>
  <c r="E1758" i="3" s="1"/>
  <c r="L1759" i="3"/>
  <c r="E1759" i="3" s="1"/>
  <c r="L1760" i="3"/>
  <c r="E1760" i="3" s="1"/>
  <c r="L1761" i="3"/>
  <c r="E1761" i="3" s="1"/>
  <c r="L1762" i="3"/>
  <c r="E1762" i="3" s="1"/>
  <c r="L1763" i="3"/>
  <c r="E1763" i="3" s="1"/>
  <c r="L1764" i="3"/>
  <c r="E1764" i="3" s="1"/>
  <c r="L1765" i="3"/>
  <c r="E1765" i="3" s="1"/>
  <c r="L1766" i="3"/>
  <c r="E1766" i="3" s="1"/>
  <c r="L1767" i="3"/>
  <c r="E1767" i="3" s="1"/>
  <c r="L1768" i="3"/>
  <c r="E1768" i="3" s="1"/>
  <c r="L1769" i="3"/>
  <c r="E1769" i="3" s="1"/>
  <c r="L1770" i="3"/>
  <c r="E1770" i="3" s="1"/>
  <c r="L1771" i="3"/>
  <c r="E1771" i="3" s="1"/>
  <c r="L1772" i="3"/>
  <c r="E1772" i="3" s="1"/>
  <c r="L1773" i="3"/>
  <c r="E1773" i="3" s="1"/>
  <c r="L1774" i="3"/>
  <c r="E1774" i="3" s="1"/>
  <c r="L1775" i="3"/>
  <c r="E1775" i="3" s="1"/>
  <c r="L1776" i="3"/>
  <c r="E1776" i="3" s="1"/>
  <c r="L1777" i="3"/>
  <c r="E1777" i="3" s="1"/>
  <c r="L1778" i="3"/>
  <c r="E1778" i="3" s="1"/>
  <c r="L1779" i="3"/>
  <c r="E1779" i="3" s="1"/>
  <c r="L1780" i="3"/>
  <c r="E1780" i="3" s="1"/>
  <c r="L1781" i="3"/>
  <c r="E1781" i="3" s="1"/>
  <c r="L1782" i="3"/>
  <c r="E1782" i="3" s="1"/>
  <c r="L1783" i="3"/>
  <c r="E1783" i="3" s="1"/>
  <c r="L1784" i="3"/>
  <c r="E1784" i="3" s="1"/>
  <c r="L1785" i="3"/>
  <c r="E1785" i="3" s="1"/>
  <c r="L1786" i="3"/>
  <c r="E1786" i="3" s="1"/>
  <c r="L1787" i="3"/>
  <c r="E1787" i="3" s="1"/>
  <c r="L1788" i="3"/>
  <c r="E1788" i="3" s="1"/>
  <c r="L1789" i="3"/>
  <c r="E1789" i="3" s="1"/>
  <c r="L1790" i="3"/>
  <c r="E1790" i="3" s="1"/>
  <c r="L1791" i="3"/>
  <c r="E1791" i="3" s="1"/>
  <c r="L1792" i="3"/>
  <c r="E1792" i="3" s="1"/>
  <c r="L1793" i="3"/>
  <c r="E1793" i="3" s="1"/>
  <c r="L1794" i="3"/>
  <c r="E1794" i="3" s="1"/>
  <c r="L1795" i="3"/>
  <c r="E1795" i="3" s="1"/>
  <c r="L1796" i="3"/>
  <c r="E1796" i="3" s="1"/>
  <c r="L1797" i="3"/>
  <c r="E1797" i="3" s="1"/>
  <c r="L1798" i="3"/>
  <c r="E1798" i="3" s="1"/>
  <c r="L1799" i="3"/>
  <c r="E1799" i="3" s="1"/>
  <c r="L1800" i="3"/>
  <c r="E1800" i="3" s="1"/>
  <c r="L1801" i="3"/>
  <c r="E1801" i="3" s="1"/>
  <c r="L1802" i="3"/>
  <c r="E1802" i="3" s="1"/>
  <c r="L1803" i="3"/>
  <c r="E1803" i="3" s="1"/>
  <c r="L1804" i="3"/>
  <c r="E1804" i="3" s="1"/>
  <c r="L1805" i="3"/>
  <c r="E1805" i="3" s="1"/>
  <c r="L1806" i="3"/>
  <c r="E1806" i="3" s="1"/>
  <c r="L1807" i="3"/>
  <c r="E1807" i="3" s="1"/>
  <c r="L1808" i="3"/>
  <c r="E1808" i="3" s="1"/>
  <c r="L1809" i="3"/>
  <c r="E1809" i="3" s="1"/>
  <c r="L1810" i="3"/>
  <c r="E1810" i="3" s="1"/>
  <c r="L1811" i="3"/>
  <c r="E1811" i="3" s="1"/>
  <c r="L1812" i="3"/>
  <c r="E1812" i="3" s="1"/>
  <c r="L1813" i="3"/>
  <c r="E1813" i="3" s="1"/>
  <c r="L1814" i="3"/>
  <c r="E1814" i="3" s="1"/>
  <c r="L1815" i="3"/>
  <c r="E1815" i="3" s="1"/>
  <c r="L1816" i="3"/>
  <c r="E1816" i="3" s="1"/>
  <c r="L1817" i="3"/>
  <c r="E1817" i="3" s="1"/>
  <c r="L1818" i="3"/>
  <c r="E1818" i="3" s="1"/>
  <c r="L1819" i="3"/>
  <c r="E1819" i="3" s="1"/>
  <c r="L1820" i="3"/>
  <c r="E1820" i="3" s="1"/>
  <c r="L1821" i="3"/>
  <c r="E1821" i="3" s="1"/>
  <c r="L1822" i="3"/>
  <c r="E1822" i="3" s="1"/>
  <c r="L1823" i="3"/>
  <c r="E1823" i="3" s="1"/>
  <c r="L1824" i="3"/>
  <c r="E1824" i="3" s="1"/>
  <c r="L1825" i="3"/>
  <c r="E1825" i="3" s="1"/>
  <c r="L1826" i="3"/>
  <c r="E1826" i="3" s="1"/>
  <c r="L1827" i="3"/>
  <c r="E1827" i="3" s="1"/>
  <c r="L1828" i="3"/>
  <c r="E1828" i="3" s="1"/>
  <c r="L1829" i="3"/>
  <c r="E1829" i="3" s="1"/>
  <c r="L1830" i="3"/>
  <c r="E1830" i="3" s="1"/>
  <c r="L1831" i="3"/>
  <c r="E1831" i="3" s="1"/>
  <c r="L1832" i="3"/>
  <c r="E1832" i="3" s="1"/>
  <c r="L1833" i="3"/>
  <c r="E1833" i="3" s="1"/>
  <c r="L1834" i="3"/>
  <c r="E1834" i="3" s="1"/>
  <c r="L1835" i="3"/>
  <c r="E1835" i="3" s="1"/>
  <c r="L1836" i="3"/>
  <c r="E1836" i="3" s="1"/>
  <c r="L1837" i="3"/>
  <c r="E1837" i="3" s="1"/>
  <c r="L1838" i="3"/>
  <c r="E1838" i="3" s="1"/>
  <c r="L1839" i="3"/>
  <c r="E1839" i="3" s="1"/>
  <c r="L1840" i="3"/>
  <c r="E1840" i="3" s="1"/>
  <c r="L1841" i="3"/>
  <c r="E1841" i="3" s="1"/>
  <c r="L1842" i="3"/>
  <c r="E1842" i="3" s="1"/>
  <c r="L1843" i="3"/>
  <c r="E1843" i="3" s="1"/>
  <c r="L1844" i="3"/>
  <c r="E1844" i="3" s="1"/>
  <c r="L1845" i="3"/>
  <c r="E1845" i="3" s="1"/>
  <c r="L1846" i="3"/>
  <c r="E1846" i="3" s="1"/>
  <c r="L1847" i="3"/>
  <c r="E1847" i="3" s="1"/>
  <c r="L1848" i="3"/>
  <c r="E1848" i="3" s="1"/>
  <c r="L1849" i="3"/>
  <c r="E1849" i="3" s="1"/>
  <c r="L1850" i="3"/>
  <c r="E1850" i="3" s="1"/>
  <c r="L1851" i="3"/>
  <c r="E1851" i="3" s="1"/>
  <c r="L1852" i="3"/>
  <c r="E1852" i="3" s="1"/>
  <c r="L1853" i="3"/>
  <c r="E1853" i="3" s="1"/>
  <c r="L1854" i="3"/>
  <c r="E1854" i="3" s="1"/>
  <c r="L1855" i="3"/>
  <c r="E1855" i="3" s="1"/>
  <c r="L1856" i="3"/>
  <c r="E1856" i="3" s="1"/>
  <c r="L1857" i="3"/>
  <c r="E1857" i="3" s="1"/>
  <c r="L1858" i="3"/>
  <c r="E1858" i="3" s="1"/>
  <c r="L1859" i="3"/>
  <c r="E1859" i="3" s="1"/>
  <c r="L1860" i="3"/>
  <c r="E1860" i="3" s="1"/>
  <c r="L1861" i="3"/>
  <c r="E1861" i="3" s="1"/>
  <c r="L1862" i="3"/>
  <c r="E1862" i="3" s="1"/>
  <c r="L1863" i="3"/>
  <c r="E1863" i="3" s="1"/>
  <c r="L1864" i="3"/>
  <c r="E1864" i="3" s="1"/>
  <c r="L1865" i="3"/>
  <c r="E1865" i="3" s="1"/>
  <c r="L1866" i="3"/>
  <c r="E1866" i="3" s="1"/>
  <c r="L1867" i="3"/>
  <c r="E1867" i="3" s="1"/>
  <c r="L1868" i="3"/>
  <c r="E1868" i="3" s="1"/>
  <c r="L1869" i="3"/>
  <c r="E1869" i="3" s="1"/>
  <c r="L1870" i="3"/>
  <c r="E1870" i="3" s="1"/>
  <c r="L1871" i="3"/>
  <c r="E1871" i="3" s="1"/>
  <c r="L1872" i="3"/>
  <c r="E1872" i="3" s="1"/>
  <c r="L1873" i="3"/>
  <c r="E1873" i="3" s="1"/>
  <c r="L1874" i="3"/>
  <c r="E1874" i="3" s="1"/>
  <c r="L1875" i="3"/>
  <c r="E1875" i="3" s="1"/>
  <c r="L1876" i="3"/>
  <c r="E1876" i="3" s="1"/>
  <c r="L1877" i="3"/>
  <c r="E1877" i="3" s="1"/>
  <c r="L1878" i="3"/>
  <c r="E1878" i="3" s="1"/>
  <c r="L1879" i="3"/>
  <c r="E1879" i="3" s="1"/>
  <c r="L1880" i="3"/>
  <c r="E1880" i="3" s="1"/>
  <c r="L1881" i="3"/>
  <c r="E1881" i="3" s="1"/>
  <c r="L1882" i="3"/>
  <c r="E1882" i="3" s="1"/>
  <c r="L1883" i="3"/>
  <c r="E1883" i="3" s="1"/>
  <c r="L1884" i="3"/>
  <c r="E1884" i="3" s="1"/>
  <c r="L1885" i="3"/>
  <c r="E1885" i="3" s="1"/>
  <c r="L1886" i="3"/>
  <c r="E1886" i="3" s="1"/>
  <c r="L1887" i="3"/>
  <c r="E1887" i="3" s="1"/>
  <c r="L1888" i="3"/>
  <c r="E1888" i="3" s="1"/>
  <c r="L1889" i="3"/>
  <c r="E1889" i="3" s="1"/>
  <c r="L1890" i="3"/>
  <c r="E1890" i="3" s="1"/>
  <c r="L1891" i="3"/>
  <c r="E1891" i="3" s="1"/>
  <c r="L1892" i="3"/>
  <c r="E1892" i="3" s="1"/>
  <c r="L1893" i="3"/>
  <c r="E1893" i="3" s="1"/>
  <c r="L1894" i="3"/>
  <c r="E1894" i="3" s="1"/>
  <c r="L1895" i="3"/>
  <c r="E1895" i="3" s="1"/>
  <c r="L1896" i="3"/>
  <c r="E1896" i="3" s="1"/>
  <c r="L1897" i="3"/>
  <c r="E1897" i="3" s="1"/>
  <c r="L1898" i="3"/>
  <c r="E1898" i="3" s="1"/>
  <c r="L1899" i="3"/>
  <c r="E1899" i="3" s="1"/>
  <c r="L1900" i="3"/>
  <c r="E1900" i="3" s="1"/>
  <c r="L1901" i="3"/>
  <c r="E1901" i="3" s="1"/>
  <c r="L1902" i="3"/>
  <c r="E1902" i="3" s="1"/>
  <c r="L1903" i="3"/>
  <c r="E1903" i="3" s="1"/>
  <c r="L1904" i="3"/>
  <c r="E1904" i="3" s="1"/>
  <c r="L1905" i="3"/>
  <c r="E1905" i="3" s="1"/>
  <c r="L1906" i="3"/>
  <c r="E1906" i="3" s="1"/>
  <c r="L1907" i="3"/>
  <c r="E1907" i="3" s="1"/>
  <c r="L1908" i="3"/>
  <c r="E1908" i="3" s="1"/>
  <c r="L1909" i="3"/>
  <c r="E1909" i="3" s="1"/>
  <c r="L1910" i="3"/>
  <c r="E1910" i="3" s="1"/>
  <c r="L1911" i="3"/>
  <c r="E1911" i="3" s="1"/>
  <c r="L1912" i="3"/>
  <c r="E1912" i="3" s="1"/>
  <c r="L1913" i="3"/>
  <c r="E1913" i="3" s="1"/>
  <c r="L1914" i="3"/>
  <c r="E1914" i="3" s="1"/>
  <c r="L1915" i="3"/>
  <c r="E1915" i="3" s="1"/>
  <c r="L1916" i="3"/>
  <c r="E1916" i="3" s="1"/>
  <c r="L1917" i="3"/>
  <c r="E1917" i="3" s="1"/>
  <c r="L1918" i="3"/>
  <c r="E1918" i="3" s="1"/>
  <c r="L1919" i="3"/>
  <c r="E1919" i="3" s="1"/>
  <c r="L1920" i="3"/>
  <c r="E1920" i="3" s="1"/>
  <c r="L1921" i="3"/>
  <c r="E1921" i="3" s="1"/>
  <c r="L1922" i="3"/>
  <c r="E1922" i="3" s="1"/>
  <c r="L1923" i="3"/>
  <c r="E1923" i="3" s="1"/>
  <c r="L1924" i="3"/>
  <c r="E1924" i="3" s="1"/>
  <c r="L1925" i="3"/>
  <c r="E1925" i="3" s="1"/>
  <c r="L1926" i="3"/>
  <c r="E1926" i="3" s="1"/>
  <c r="L1927" i="3"/>
  <c r="E1927" i="3" s="1"/>
  <c r="L1928" i="3"/>
  <c r="E1928" i="3" s="1"/>
  <c r="L1929" i="3"/>
  <c r="E1929" i="3" s="1"/>
  <c r="L1930" i="3"/>
  <c r="E1930" i="3" s="1"/>
  <c r="L1931" i="3"/>
  <c r="E1931" i="3" s="1"/>
  <c r="L1932" i="3"/>
  <c r="E1932" i="3" s="1"/>
  <c r="L1933" i="3"/>
  <c r="E1933" i="3" s="1"/>
  <c r="L1934" i="3"/>
  <c r="E1934" i="3" s="1"/>
  <c r="L1935" i="3"/>
  <c r="E1935" i="3" s="1"/>
  <c r="L1936" i="3"/>
  <c r="E1936" i="3" s="1"/>
  <c r="L1937" i="3"/>
  <c r="E1937" i="3" s="1"/>
  <c r="L1938" i="3"/>
  <c r="E1938" i="3" s="1"/>
  <c r="L1939" i="3"/>
  <c r="E1939" i="3" s="1"/>
  <c r="L1940" i="3"/>
  <c r="E1940" i="3" s="1"/>
  <c r="L1941" i="3"/>
  <c r="E1941" i="3" s="1"/>
  <c r="L1942" i="3"/>
  <c r="E1942" i="3" s="1"/>
  <c r="L1943" i="3"/>
  <c r="E1943" i="3" s="1"/>
  <c r="L1944" i="3"/>
  <c r="E1944" i="3" s="1"/>
  <c r="L1945" i="3"/>
  <c r="E1945" i="3" s="1"/>
  <c r="L1946" i="3"/>
  <c r="E1946" i="3" s="1"/>
  <c r="L1947" i="3"/>
  <c r="E1947" i="3" s="1"/>
  <c r="L1948" i="3"/>
  <c r="E1948" i="3" s="1"/>
  <c r="L1949" i="3"/>
  <c r="E1949" i="3" s="1"/>
  <c r="L1950" i="3"/>
  <c r="E1950" i="3" s="1"/>
  <c r="L1951" i="3"/>
  <c r="E1951" i="3" s="1"/>
  <c r="L1952" i="3"/>
  <c r="E1952" i="3" s="1"/>
  <c r="L1953" i="3"/>
  <c r="E1953" i="3" s="1"/>
  <c r="L1954" i="3"/>
  <c r="E1954" i="3" s="1"/>
  <c r="L1955" i="3"/>
  <c r="E1955" i="3" s="1"/>
  <c r="L1956" i="3"/>
  <c r="E1956" i="3" s="1"/>
  <c r="L1957" i="3"/>
  <c r="E1957" i="3" s="1"/>
  <c r="L1958" i="3"/>
  <c r="E1958" i="3" s="1"/>
  <c r="L1959" i="3"/>
  <c r="E1959" i="3" s="1"/>
  <c r="L1960" i="3"/>
  <c r="E1960" i="3" s="1"/>
  <c r="L1961" i="3"/>
  <c r="E1961" i="3" s="1"/>
  <c r="L1962" i="3"/>
  <c r="E1962" i="3" s="1"/>
  <c r="L1963" i="3"/>
  <c r="E1963" i="3" s="1"/>
  <c r="L1964" i="3"/>
  <c r="E1964" i="3" s="1"/>
  <c r="L1965" i="3"/>
  <c r="E1965" i="3" s="1"/>
  <c r="L1966" i="3"/>
  <c r="E1966" i="3" s="1"/>
  <c r="L1967" i="3"/>
  <c r="E1967" i="3" s="1"/>
  <c r="L1968" i="3"/>
  <c r="E1968" i="3" s="1"/>
  <c r="L1969" i="3"/>
  <c r="E1969" i="3" s="1"/>
  <c r="L1970" i="3"/>
  <c r="E1970" i="3" s="1"/>
  <c r="L1971" i="3"/>
  <c r="E1971" i="3" s="1"/>
  <c r="L1972" i="3"/>
  <c r="E1972" i="3" s="1"/>
  <c r="L1973" i="3"/>
  <c r="E1973" i="3" s="1"/>
  <c r="L1974" i="3"/>
  <c r="E1974" i="3" s="1"/>
  <c r="L1975" i="3"/>
  <c r="E1975" i="3" s="1"/>
  <c r="L1976" i="3"/>
  <c r="E1976" i="3" s="1"/>
  <c r="L1977" i="3"/>
  <c r="E1977" i="3" s="1"/>
  <c r="L1978" i="3"/>
  <c r="E1978" i="3" s="1"/>
  <c r="L1979" i="3"/>
  <c r="E1979" i="3" s="1"/>
  <c r="L1980" i="3"/>
  <c r="E1980" i="3" s="1"/>
  <c r="L1981" i="3"/>
  <c r="E1981" i="3" s="1"/>
  <c r="L1982" i="3"/>
  <c r="E1982" i="3" s="1"/>
  <c r="L1983" i="3"/>
  <c r="E1983" i="3" s="1"/>
  <c r="L1984" i="3"/>
  <c r="E1984" i="3" s="1"/>
  <c r="L1985" i="3"/>
  <c r="E1985" i="3" s="1"/>
  <c r="L1986" i="3"/>
  <c r="E1986" i="3" s="1"/>
  <c r="L1987" i="3"/>
  <c r="E1987" i="3" s="1"/>
  <c r="L1988" i="3"/>
  <c r="E1988" i="3" s="1"/>
  <c r="L1989" i="3"/>
  <c r="E1989" i="3" s="1"/>
  <c r="L1990" i="3"/>
  <c r="E1990" i="3" s="1"/>
  <c r="L1991" i="3"/>
  <c r="E1991" i="3" s="1"/>
  <c r="L1992" i="3"/>
  <c r="E1992" i="3" s="1"/>
  <c r="L1993" i="3"/>
  <c r="E1993" i="3" s="1"/>
  <c r="L1994" i="3"/>
  <c r="E1994" i="3" s="1"/>
  <c r="L1995" i="3"/>
  <c r="E1995" i="3" s="1"/>
  <c r="L1996" i="3"/>
  <c r="E1996" i="3" s="1"/>
  <c r="L1997" i="3"/>
  <c r="E1997" i="3" s="1"/>
  <c r="L1998" i="3"/>
  <c r="E1998" i="3" s="1"/>
  <c r="L1999" i="3"/>
  <c r="E1999" i="3" s="1"/>
  <c r="L2000" i="3"/>
  <c r="E2000" i="3" s="1"/>
  <c r="L2001" i="3"/>
  <c r="E2001" i="3" s="1"/>
  <c r="L2002" i="3"/>
  <c r="E2002" i="3" s="1"/>
  <c r="L2003" i="3"/>
  <c r="E2003" i="3" s="1"/>
  <c r="L2004" i="3"/>
  <c r="E2004" i="3" s="1"/>
  <c r="L2005" i="3"/>
  <c r="E2005" i="3" s="1"/>
  <c r="L2006" i="3"/>
  <c r="E2006" i="3" s="1"/>
  <c r="L2007" i="3"/>
  <c r="E2007" i="3" s="1"/>
  <c r="L2008" i="3"/>
  <c r="E2008" i="3" s="1"/>
  <c r="L2009" i="3"/>
  <c r="E2009" i="3" s="1"/>
  <c r="L2010" i="3"/>
  <c r="E2010" i="3" s="1"/>
  <c r="L2011" i="3"/>
  <c r="E2011" i="3" s="1"/>
  <c r="L2012" i="3"/>
  <c r="E2012" i="3" s="1"/>
  <c r="L2013" i="3"/>
  <c r="E2013" i="3" s="1"/>
  <c r="L2014" i="3"/>
  <c r="E2014" i="3" s="1"/>
  <c r="L2015" i="3"/>
  <c r="E2015" i="3" s="1"/>
  <c r="L2016" i="3"/>
  <c r="E2016" i="3" s="1"/>
  <c r="L2017" i="3"/>
  <c r="E2017" i="3" s="1"/>
  <c r="L2018" i="3"/>
  <c r="E2018" i="3" s="1"/>
  <c r="L2019" i="3"/>
  <c r="E2019" i="3" s="1"/>
  <c r="L2020" i="3"/>
  <c r="E2020" i="3" s="1"/>
  <c r="L2021" i="3"/>
  <c r="E2021" i="3" s="1"/>
  <c r="L2022" i="3"/>
  <c r="E2022" i="3" s="1"/>
  <c r="L2023" i="3"/>
  <c r="E2023" i="3" s="1"/>
  <c r="L2024" i="3"/>
  <c r="E2024" i="3" s="1"/>
  <c r="L2025" i="3"/>
  <c r="E2025" i="3" s="1"/>
  <c r="L2026" i="3"/>
  <c r="E2026" i="3" s="1"/>
  <c r="L2027" i="3"/>
  <c r="E2027" i="3" s="1"/>
  <c r="L2028" i="3"/>
  <c r="E2028" i="3" s="1"/>
  <c r="L2029" i="3"/>
  <c r="E2029" i="3" s="1"/>
  <c r="L2030" i="3"/>
  <c r="E2030" i="3" s="1"/>
  <c r="L2031" i="3"/>
  <c r="E2031" i="3" s="1"/>
  <c r="L2032" i="3"/>
  <c r="E2032" i="3" s="1"/>
  <c r="L2033" i="3"/>
  <c r="E2033" i="3" s="1"/>
  <c r="L2034" i="3"/>
  <c r="E2034" i="3" s="1"/>
  <c r="L2035" i="3"/>
  <c r="E2035" i="3" s="1"/>
  <c r="L2036" i="3"/>
  <c r="E2036" i="3" s="1"/>
  <c r="L2037" i="3"/>
  <c r="E2037" i="3" s="1"/>
  <c r="L2038" i="3"/>
  <c r="E2038" i="3" s="1"/>
  <c r="L2039" i="3"/>
  <c r="E2039" i="3" s="1"/>
  <c r="L2040" i="3"/>
  <c r="E2040" i="3" s="1"/>
  <c r="L2041" i="3"/>
  <c r="E2041" i="3" s="1"/>
  <c r="L2042" i="3"/>
  <c r="E2042" i="3" s="1"/>
  <c r="L2043" i="3"/>
  <c r="E2043" i="3" s="1"/>
  <c r="L2044" i="3"/>
  <c r="E2044" i="3" s="1"/>
  <c r="L2045" i="3"/>
  <c r="E2045" i="3" s="1"/>
  <c r="L2046" i="3"/>
  <c r="E2046" i="3" s="1"/>
  <c r="L2047" i="3"/>
  <c r="E2047" i="3" s="1"/>
  <c r="L2048" i="3"/>
  <c r="E2048" i="3" s="1"/>
  <c r="L2049" i="3"/>
  <c r="E2049" i="3" s="1"/>
  <c r="L2050" i="3"/>
  <c r="E2050" i="3" s="1"/>
  <c r="L2051" i="3"/>
  <c r="E2051" i="3" s="1"/>
  <c r="L2052" i="3"/>
  <c r="E2052" i="3" s="1"/>
  <c r="L2053" i="3"/>
  <c r="E2053" i="3" s="1"/>
  <c r="L2054" i="3"/>
  <c r="E2054" i="3" s="1"/>
  <c r="L2055" i="3"/>
  <c r="E2055" i="3" s="1"/>
  <c r="L2056" i="3"/>
  <c r="E2056" i="3" s="1"/>
  <c r="L2057" i="3"/>
  <c r="E2057" i="3" s="1"/>
  <c r="L2058" i="3"/>
  <c r="E2058" i="3" s="1"/>
  <c r="L2059" i="3"/>
  <c r="E2059" i="3" s="1"/>
  <c r="L2060" i="3"/>
  <c r="E2060" i="3" s="1"/>
  <c r="L2061" i="3"/>
  <c r="E2061" i="3" s="1"/>
  <c r="L2062" i="3"/>
  <c r="E2062" i="3" s="1"/>
  <c r="L2063" i="3"/>
  <c r="E2063" i="3" s="1"/>
  <c r="L2064" i="3"/>
  <c r="E2064" i="3" s="1"/>
  <c r="L2065" i="3"/>
  <c r="E2065" i="3" s="1"/>
  <c r="L2066" i="3"/>
  <c r="E2066" i="3" s="1"/>
  <c r="L2067" i="3"/>
  <c r="E2067" i="3" s="1"/>
  <c r="L2068" i="3"/>
  <c r="E2068" i="3" s="1"/>
  <c r="L2069" i="3"/>
  <c r="E2069" i="3" s="1"/>
  <c r="L2070" i="3"/>
  <c r="E2070" i="3" s="1"/>
  <c r="L2071" i="3"/>
  <c r="E2071" i="3" s="1"/>
  <c r="L2072" i="3"/>
  <c r="E2072" i="3" s="1"/>
  <c r="L2073" i="3"/>
  <c r="E2073" i="3" s="1"/>
  <c r="L2074" i="3"/>
  <c r="E2074" i="3" s="1"/>
  <c r="L2075" i="3"/>
  <c r="E2075" i="3" s="1"/>
  <c r="L2076" i="3"/>
  <c r="E2076" i="3" s="1"/>
  <c r="L2077" i="3"/>
  <c r="E2077" i="3" s="1"/>
  <c r="L2078" i="3"/>
  <c r="E2078" i="3" s="1"/>
  <c r="L2079" i="3"/>
  <c r="E2079" i="3" s="1"/>
  <c r="L2080" i="3"/>
  <c r="E2080" i="3" s="1"/>
  <c r="L2081" i="3"/>
  <c r="E2081" i="3" s="1"/>
  <c r="L2082" i="3"/>
  <c r="E2082" i="3" s="1"/>
  <c r="L2083" i="3"/>
  <c r="E2083" i="3" s="1"/>
  <c r="L2084" i="3"/>
  <c r="E2084" i="3" s="1"/>
  <c r="L2085" i="3"/>
  <c r="E2085" i="3" s="1"/>
  <c r="L2086" i="3"/>
  <c r="E2086" i="3" s="1"/>
  <c r="L2087" i="3"/>
  <c r="E2087" i="3" s="1"/>
  <c r="L2088" i="3"/>
  <c r="E2088" i="3" s="1"/>
  <c r="L2089" i="3"/>
  <c r="E2089" i="3" s="1"/>
  <c r="L2090" i="3"/>
  <c r="E2090" i="3" s="1"/>
  <c r="L2091" i="3"/>
  <c r="E2091" i="3" s="1"/>
  <c r="L2092" i="3"/>
  <c r="E2092" i="3" s="1"/>
  <c r="L2093" i="3"/>
  <c r="E2093" i="3" s="1"/>
  <c r="L2094" i="3"/>
  <c r="E2094" i="3" s="1"/>
  <c r="L2095" i="3"/>
  <c r="E2095" i="3" s="1"/>
  <c r="L2096" i="3"/>
  <c r="E2096" i="3" s="1"/>
  <c r="L2097" i="3"/>
  <c r="E2097" i="3" s="1"/>
  <c r="L2098" i="3"/>
  <c r="E2098" i="3" s="1"/>
  <c r="L2099" i="3"/>
  <c r="E2099" i="3" s="1"/>
  <c r="L2100" i="3"/>
  <c r="E2100" i="3" s="1"/>
  <c r="L2101" i="3"/>
  <c r="E2101" i="3" s="1"/>
  <c r="L2102" i="3"/>
  <c r="E2102" i="3" s="1"/>
  <c r="L2103" i="3"/>
  <c r="E2103" i="3" s="1"/>
  <c r="L2104" i="3"/>
  <c r="E2104" i="3" s="1"/>
  <c r="L2105" i="3"/>
  <c r="E2105" i="3" s="1"/>
  <c r="L2106" i="3"/>
  <c r="E2106" i="3" s="1"/>
  <c r="L2107" i="3"/>
  <c r="E2107" i="3" s="1"/>
  <c r="L2108" i="3"/>
  <c r="E2108" i="3" s="1"/>
  <c r="L2109" i="3"/>
  <c r="E2109" i="3" s="1"/>
  <c r="L2110" i="3"/>
  <c r="E2110" i="3" s="1"/>
  <c r="L2111" i="3"/>
  <c r="E2111" i="3" s="1"/>
  <c r="L2112" i="3"/>
  <c r="E2112" i="3" s="1"/>
  <c r="L2113" i="3"/>
  <c r="E2113" i="3" s="1"/>
  <c r="L2114" i="3"/>
  <c r="E2114" i="3" s="1"/>
  <c r="L2115" i="3"/>
  <c r="E2115" i="3" s="1"/>
  <c r="L2116" i="3"/>
  <c r="E2116" i="3" s="1"/>
  <c r="L2117" i="3"/>
  <c r="E2117" i="3" s="1"/>
  <c r="L2118" i="3"/>
  <c r="E2118" i="3" s="1"/>
  <c r="L2119" i="3"/>
  <c r="E2119" i="3" s="1"/>
  <c r="L2120" i="3"/>
  <c r="E2120" i="3" s="1"/>
  <c r="L2121" i="3"/>
  <c r="E2121" i="3" s="1"/>
  <c r="L2122" i="3"/>
  <c r="E2122" i="3" s="1"/>
  <c r="L2123" i="3"/>
  <c r="E2123" i="3" s="1"/>
  <c r="L2124" i="3"/>
  <c r="E2124" i="3" s="1"/>
  <c r="L2125" i="3"/>
  <c r="E2125" i="3" s="1"/>
  <c r="L2126" i="3"/>
  <c r="E2126" i="3" s="1"/>
  <c r="L2127" i="3"/>
  <c r="E2127" i="3" s="1"/>
  <c r="L2128" i="3"/>
  <c r="E2128" i="3" s="1"/>
  <c r="L2129" i="3"/>
  <c r="E2129" i="3" s="1"/>
  <c r="L2130" i="3"/>
  <c r="E2130" i="3" s="1"/>
  <c r="L2131" i="3"/>
  <c r="E2131" i="3" s="1"/>
  <c r="L2132" i="3"/>
  <c r="E2132" i="3" s="1"/>
  <c r="L2133" i="3"/>
  <c r="E2133" i="3" s="1"/>
  <c r="L2134" i="3"/>
  <c r="E2134" i="3" s="1"/>
  <c r="L2135" i="3"/>
  <c r="E2135" i="3" s="1"/>
  <c r="L2136" i="3"/>
  <c r="E2136" i="3" s="1"/>
  <c r="L2137" i="3"/>
  <c r="E2137" i="3" s="1"/>
  <c r="L2138" i="3"/>
  <c r="E2138" i="3" s="1"/>
  <c r="L2139" i="3"/>
  <c r="E2139" i="3" s="1"/>
  <c r="L2140" i="3"/>
  <c r="E2140" i="3" s="1"/>
  <c r="L2141" i="3"/>
  <c r="E2141" i="3" s="1"/>
  <c r="L2142" i="3"/>
  <c r="E2142" i="3" s="1"/>
  <c r="L2143" i="3"/>
  <c r="E2143" i="3" s="1"/>
  <c r="L2144" i="3"/>
  <c r="E2144" i="3" s="1"/>
  <c r="L2145" i="3"/>
  <c r="E2145" i="3" s="1"/>
  <c r="L2146" i="3"/>
  <c r="E2146" i="3" s="1"/>
  <c r="L2147" i="3"/>
  <c r="E2147" i="3" s="1"/>
  <c r="L2148" i="3"/>
  <c r="E2148" i="3" s="1"/>
  <c r="L2149" i="3"/>
  <c r="E2149" i="3" s="1"/>
  <c r="L2150" i="3"/>
  <c r="E2150" i="3" s="1"/>
  <c r="L2151" i="3"/>
  <c r="E2151" i="3" s="1"/>
  <c r="L2152" i="3"/>
  <c r="E2152" i="3" s="1"/>
  <c r="L2153" i="3"/>
  <c r="E2153" i="3" s="1"/>
  <c r="L2154" i="3"/>
  <c r="E2154" i="3" s="1"/>
  <c r="L2155" i="3"/>
  <c r="E2155" i="3" s="1"/>
  <c r="L2156" i="3"/>
  <c r="E2156" i="3" s="1"/>
  <c r="L2157" i="3"/>
  <c r="E2157" i="3" s="1"/>
  <c r="L2158" i="3"/>
  <c r="E2158" i="3" s="1"/>
  <c r="L2159" i="3"/>
  <c r="E2159" i="3" s="1"/>
  <c r="L2160" i="3"/>
  <c r="E2160" i="3" s="1"/>
  <c r="L2161" i="3"/>
  <c r="E2161" i="3" s="1"/>
  <c r="L2162" i="3"/>
  <c r="E2162" i="3" s="1"/>
  <c r="L2163" i="3"/>
  <c r="E2163" i="3" s="1"/>
  <c r="L2164" i="3"/>
  <c r="E2164" i="3" s="1"/>
  <c r="L2165" i="3"/>
  <c r="E2165" i="3" s="1"/>
  <c r="L2166" i="3"/>
  <c r="E2166" i="3" s="1"/>
  <c r="L2167" i="3"/>
  <c r="E2167" i="3" s="1"/>
  <c r="L2168" i="3"/>
  <c r="E2168" i="3" s="1"/>
  <c r="L2169" i="3"/>
  <c r="E2169" i="3" s="1"/>
  <c r="L2170" i="3"/>
  <c r="E2170" i="3" s="1"/>
  <c r="L2171" i="3"/>
  <c r="E2171" i="3" s="1"/>
  <c r="L2172" i="3"/>
  <c r="E2172" i="3" s="1"/>
  <c r="L2173" i="3"/>
  <c r="E2173" i="3" s="1"/>
  <c r="L2174" i="3"/>
  <c r="E2174" i="3" s="1"/>
  <c r="L2175" i="3"/>
  <c r="E2175" i="3" s="1"/>
  <c r="L2176" i="3"/>
  <c r="E2176" i="3" s="1"/>
  <c r="L2177" i="3"/>
  <c r="E2177" i="3" s="1"/>
  <c r="L2178" i="3"/>
  <c r="E2178" i="3" s="1"/>
  <c r="L2179" i="3"/>
  <c r="E2179" i="3" s="1"/>
  <c r="L2180" i="3"/>
  <c r="E2180" i="3" s="1"/>
  <c r="L2181" i="3"/>
  <c r="E2181" i="3" s="1"/>
  <c r="L2182" i="3"/>
  <c r="E2182" i="3" s="1"/>
  <c r="L2183" i="3"/>
  <c r="E2183" i="3" s="1"/>
  <c r="L2184" i="3"/>
  <c r="E2184" i="3" s="1"/>
  <c r="L2185" i="3"/>
  <c r="E2185" i="3" s="1"/>
  <c r="L2186" i="3"/>
  <c r="E2186" i="3" s="1"/>
  <c r="L2187" i="3"/>
  <c r="E2187" i="3" s="1"/>
  <c r="L2188" i="3"/>
  <c r="E2188" i="3" s="1"/>
  <c r="L2189" i="3"/>
  <c r="E2189" i="3" s="1"/>
  <c r="L2190" i="3"/>
  <c r="E2190" i="3" s="1"/>
  <c r="L2191" i="3"/>
  <c r="E2191" i="3" s="1"/>
  <c r="L2192" i="3"/>
  <c r="E2192" i="3" s="1"/>
  <c r="L2193" i="3"/>
  <c r="E2193" i="3" s="1"/>
  <c r="L2194" i="3"/>
  <c r="E2194" i="3" s="1"/>
  <c r="L2195" i="3"/>
  <c r="E2195" i="3" s="1"/>
  <c r="L2196" i="3"/>
  <c r="E2196" i="3" s="1"/>
  <c r="L2197" i="3"/>
  <c r="E2197" i="3" s="1"/>
  <c r="L2198" i="3"/>
  <c r="E2198" i="3" s="1"/>
  <c r="L2199" i="3"/>
  <c r="E2199" i="3" s="1"/>
  <c r="L2200" i="3"/>
  <c r="E2200" i="3" s="1"/>
  <c r="L2201" i="3"/>
  <c r="E2201" i="3" s="1"/>
  <c r="L2202" i="3"/>
  <c r="E2202" i="3" s="1"/>
  <c r="L2203" i="3"/>
  <c r="E2203" i="3" s="1"/>
  <c r="L2204" i="3"/>
  <c r="E2204" i="3" s="1"/>
  <c r="L2205" i="3"/>
  <c r="E2205" i="3" s="1"/>
  <c r="L2206" i="3"/>
  <c r="E2206" i="3" s="1"/>
  <c r="L2207" i="3"/>
  <c r="E2207" i="3" s="1"/>
  <c r="L2208" i="3"/>
  <c r="E2208" i="3" s="1"/>
  <c r="L2209" i="3"/>
  <c r="E2209" i="3" s="1"/>
  <c r="L2210" i="3"/>
  <c r="E2210" i="3" s="1"/>
  <c r="L2211" i="3"/>
  <c r="E2211" i="3" s="1"/>
  <c r="L2212" i="3"/>
  <c r="E2212" i="3" s="1"/>
  <c r="L2213" i="3"/>
  <c r="E2213" i="3" s="1"/>
  <c r="L2214" i="3"/>
  <c r="E2214" i="3" s="1"/>
  <c r="L2215" i="3"/>
  <c r="E2215" i="3" s="1"/>
  <c r="L2216" i="3"/>
  <c r="E2216" i="3" s="1"/>
  <c r="L2217" i="3"/>
  <c r="E2217" i="3" s="1"/>
  <c r="L2218" i="3"/>
  <c r="E2218" i="3" s="1"/>
  <c r="L2219" i="3"/>
  <c r="E2219" i="3" s="1"/>
  <c r="L2220" i="3"/>
  <c r="E2220" i="3" s="1"/>
  <c r="L2221" i="3"/>
  <c r="E2221" i="3" s="1"/>
  <c r="L2222" i="3"/>
  <c r="E2222" i="3" s="1"/>
  <c r="L2223" i="3"/>
  <c r="E2223" i="3" s="1"/>
  <c r="L2224" i="3"/>
  <c r="E2224" i="3" s="1"/>
  <c r="L2225" i="3"/>
  <c r="E2225" i="3" s="1"/>
  <c r="L2226" i="3"/>
  <c r="E2226" i="3" s="1"/>
  <c r="L2227" i="3"/>
  <c r="E2227" i="3" s="1"/>
  <c r="L2228" i="3"/>
  <c r="E2228" i="3" s="1"/>
  <c r="L2229" i="3"/>
  <c r="E2229" i="3" s="1"/>
  <c r="L2230" i="3"/>
  <c r="E2230" i="3" s="1"/>
  <c r="L2231" i="3"/>
  <c r="E2231" i="3" s="1"/>
  <c r="L2232" i="3"/>
  <c r="E2232" i="3" s="1"/>
  <c r="L2233" i="3"/>
  <c r="E2233" i="3" s="1"/>
  <c r="L2234" i="3"/>
  <c r="E2234" i="3" s="1"/>
  <c r="L2235" i="3"/>
  <c r="E2235" i="3" s="1"/>
  <c r="L2236" i="3"/>
  <c r="E2236" i="3" s="1"/>
  <c r="L2237" i="3"/>
  <c r="E2237" i="3" s="1"/>
  <c r="L2238" i="3"/>
  <c r="E2238" i="3" s="1"/>
  <c r="L2239" i="3"/>
  <c r="E2239" i="3" s="1"/>
  <c r="L2240" i="3"/>
  <c r="E2240" i="3" s="1"/>
  <c r="L2241" i="3"/>
  <c r="E2241" i="3" s="1"/>
  <c r="L2242" i="3"/>
  <c r="E2242" i="3" s="1"/>
  <c r="L2243" i="3"/>
  <c r="E2243" i="3" s="1"/>
  <c r="L2244" i="3"/>
  <c r="E2244" i="3" s="1"/>
  <c r="L2245" i="3"/>
  <c r="E2245" i="3" s="1"/>
  <c r="L2246" i="3"/>
  <c r="E2246" i="3" s="1"/>
  <c r="L2247" i="3"/>
  <c r="E2247" i="3" s="1"/>
  <c r="L2248" i="3"/>
  <c r="E2248" i="3" s="1"/>
  <c r="L2249" i="3"/>
  <c r="E2249" i="3" s="1"/>
  <c r="L2250" i="3"/>
  <c r="E2250" i="3" s="1"/>
  <c r="L2251" i="3"/>
  <c r="E2251" i="3" s="1"/>
  <c r="L2252" i="3"/>
  <c r="E2252" i="3" s="1"/>
  <c r="L2253" i="3"/>
  <c r="E2253" i="3" s="1"/>
  <c r="L2254" i="3"/>
  <c r="E2254" i="3" s="1"/>
  <c r="L2255" i="3"/>
  <c r="E2255" i="3" s="1"/>
  <c r="L2256" i="3"/>
  <c r="E2256" i="3" s="1"/>
  <c r="L2257" i="3"/>
  <c r="E2257" i="3" s="1"/>
  <c r="L2258" i="3"/>
  <c r="E2258" i="3" s="1"/>
  <c r="L2259" i="3"/>
  <c r="E2259" i="3" s="1"/>
  <c r="L2260" i="3"/>
  <c r="E2260" i="3" s="1"/>
  <c r="L2261" i="3"/>
  <c r="E2261" i="3" s="1"/>
  <c r="L2262" i="3"/>
  <c r="E2262" i="3" s="1"/>
  <c r="L2263" i="3"/>
  <c r="E2263" i="3" s="1"/>
  <c r="L2264" i="3"/>
  <c r="E2264" i="3" s="1"/>
  <c r="L2265" i="3"/>
  <c r="E2265" i="3" s="1"/>
  <c r="L2266" i="3"/>
  <c r="E2266" i="3" s="1"/>
  <c r="L2267" i="3"/>
  <c r="E2267" i="3" s="1"/>
  <c r="L2268" i="3"/>
  <c r="E2268" i="3" s="1"/>
  <c r="L2269" i="3"/>
  <c r="E2269" i="3" s="1"/>
  <c r="L2270" i="3"/>
  <c r="E2270" i="3" s="1"/>
  <c r="L2271" i="3"/>
  <c r="E2271" i="3" s="1"/>
  <c r="L2272" i="3"/>
  <c r="E2272" i="3" s="1"/>
  <c r="L2273" i="3"/>
  <c r="E2273" i="3" s="1"/>
  <c r="L2274" i="3"/>
  <c r="E2274" i="3" s="1"/>
  <c r="L2275" i="3"/>
  <c r="E2275" i="3" s="1"/>
  <c r="L2276" i="3"/>
  <c r="E2276" i="3" s="1"/>
  <c r="L2277" i="3"/>
  <c r="E2277" i="3" s="1"/>
  <c r="L2278" i="3"/>
  <c r="E2278" i="3" s="1"/>
  <c r="L2279" i="3"/>
  <c r="E2279" i="3" s="1"/>
  <c r="L2280" i="3"/>
  <c r="E2280" i="3" s="1"/>
  <c r="L2281" i="3"/>
  <c r="E2281" i="3" s="1"/>
  <c r="L2282" i="3"/>
  <c r="E2282" i="3" s="1"/>
  <c r="L2283" i="3"/>
  <c r="E2283" i="3" s="1"/>
  <c r="L2284" i="3"/>
  <c r="E2284" i="3" s="1"/>
  <c r="L2285" i="3"/>
  <c r="E2285" i="3" s="1"/>
  <c r="L2286" i="3"/>
  <c r="E2286" i="3" s="1"/>
  <c r="L2287" i="3"/>
  <c r="E2287" i="3" s="1"/>
  <c r="L2288" i="3"/>
  <c r="E2288" i="3" s="1"/>
  <c r="L2289" i="3"/>
  <c r="E2289" i="3" s="1"/>
  <c r="L2290" i="3"/>
  <c r="E2290" i="3" s="1"/>
  <c r="L2291" i="3"/>
  <c r="E2291" i="3" s="1"/>
  <c r="L2292" i="3"/>
  <c r="E2292" i="3" s="1"/>
  <c r="L2293" i="3"/>
  <c r="E2293" i="3" s="1"/>
  <c r="L2294" i="3"/>
  <c r="E2294" i="3" s="1"/>
  <c r="L2295" i="3"/>
  <c r="E2295" i="3" s="1"/>
  <c r="L2296" i="3"/>
  <c r="E2296" i="3" s="1"/>
  <c r="L2297" i="3"/>
  <c r="E2297" i="3" s="1"/>
  <c r="L2298" i="3"/>
  <c r="E2298" i="3" s="1"/>
  <c r="L2299" i="3"/>
  <c r="E2299" i="3" s="1"/>
  <c r="L2300" i="3"/>
  <c r="E2300" i="3" s="1"/>
  <c r="L2301" i="3"/>
  <c r="E2301" i="3" s="1"/>
  <c r="L2302" i="3"/>
  <c r="E2302" i="3" s="1"/>
  <c r="L2303" i="3"/>
  <c r="E2303" i="3" s="1"/>
  <c r="L2304" i="3"/>
  <c r="E2304" i="3" s="1"/>
  <c r="L2305" i="3"/>
  <c r="E2305" i="3" s="1"/>
  <c r="L2306" i="3"/>
  <c r="E2306" i="3" s="1"/>
  <c r="L2307" i="3"/>
  <c r="E2307" i="3" s="1"/>
  <c r="L2308" i="3"/>
  <c r="E2308" i="3" s="1"/>
  <c r="L2309" i="3"/>
  <c r="E2309" i="3" s="1"/>
  <c r="L2310" i="3"/>
  <c r="E2310" i="3" s="1"/>
  <c r="L2311" i="3"/>
  <c r="E2311" i="3" s="1"/>
  <c r="L2312" i="3"/>
  <c r="E2312" i="3" s="1"/>
  <c r="L2313" i="3"/>
  <c r="E2313" i="3" s="1"/>
  <c r="L2314" i="3"/>
  <c r="E2314" i="3" s="1"/>
  <c r="L2315" i="3"/>
  <c r="E2315" i="3" s="1"/>
  <c r="L2316" i="3"/>
  <c r="E2316" i="3" s="1"/>
  <c r="L2317" i="3"/>
  <c r="E2317" i="3" s="1"/>
  <c r="L2318" i="3"/>
  <c r="E2318" i="3" s="1"/>
  <c r="L2319" i="3"/>
  <c r="E2319" i="3" s="1"/>
  <c r="L2320" i="3"/>
  <c r="E2320" i="3" s="1"/>
  <c r="L2321" i="3"/>
  <c r="E2321" i="3" s="1"/>
  <c r="L2322" i="3"/>
  <c r="E2322" i="3" s="1"/>
  <c r="L2323" i="3"/>
  <c r="E2323" i="3" s="1"/>
  <c r="L2324" i="3"/>
  <c r="E2324" i="3" s="1"/>
  <c r="L2325" i="3"/>
  <c r="E2325" i="3" s="1"/>
  <c r="L2326" i="3"/>
  <c r="E2326" i="3" s="1"/>
  <c r="L2327" i="3"/>
  <c r="E2327" i="3" s="1"/>
  <c r="L2328" i="3"/>
  <c r="E2328" i="3" s="1"/>
  <c r="L2329" i="3"/>
  <c r="E2329" i="3" s="1"/>
  <c r="L2330" i="3"/>
  <c r="E2330" i="3" s="1"/>
  <c r="L2331" i="3"/>
  <c r="E2331" i="3" s="1"/>
  <c r="L2332" i="3"/>
  <c r="E2332" i="3" s="1"/>
  <c r="L2333" i="3"/>
  <c r="E2333" i="3" s="1"/>
  <c r="L2334" i="3"/>
  <c r="E2334" i="3" s="1"/>
  <c r="L2335" i="3"/>
  <c r="E2335" i="3" s="1"/>
  <c r="L2336" i="3"/>
  <c r="E2336" i="3" s="1"/>
  <c r="L2337" i="3"/>
  <c r="E2337" i="3" s="1"/>
  <c r="L2338" i="3"/>
  <c r="E2338" i="3" s="1"/>
  <c r="L2339" i="3"/>
  <c r="E2339" i="3" s="1"/>
  <c r="L2340" i="3"/>
  <c r="E2340" i="3" s="1"/>
  <c r="L2341" i="3"/>
  <c r="E2341" i="3" s="1"/>
  <c r="L2342" i="3"/>
  <c r="E2342" i="3" s="1"/>
  <c r="L2343" i="3"/>
  <c r="E2343" i="3" s="1"/>
  <c r="L2344" i="3"/>
  <c r="E2344" i="3" s="1"/>
  <c r="L2345" i="3"/>
  <c r="E2345" i="3" s="1"/>
  <c r="L2346" i="3"/>
  <c r="E2346" i="3" s="1"/>
  <c r="L2347" i="3"/>
  <c r="E2347" i="3" s="1"/>
  <c r="L2348" i="3"/>
  <c r="E2348" i="3" s="1"/>
  <c r="L2349" i="3"/>
  <c r="E2349" i="3" s="1"/>
  <c r="L2350" i="3"/>
  <c r="E2350" i="3" s="1"/>
  <c r="L2351" i="3"/>
  <c r="E2351" i="3" s="1"/>
  <c r="L2352" i="3"/>
  <c r="E2352" i="3" s="1"/>
  <c r="L2353" i="3"/>
  <c r="E2353" i="3" s="1"/>
  <c r="L2354" i="3"/>
  <c r="E2354" i="3" s="1"/>
  <c r="L2355" i="3"/>
  <c r="E2355" i="3" s="1"/>
  <c r="L2356" i="3"/>
  <c r="E2356" i="3" s="1"/>
  <c r="L2357" i="3"/>
  <c r="E2357" i="3" s="1"/>
  <c r="L2358" i="3"/>
  <c r="E2358" i="3" s="1"/>
  <c r="L2359" i="3"/>
  <c r="E2359" i="3" s="1"/>
  <c r="L2360" i="3"/>
  <c r="E2360" i="3" s="1"/>
  <c r="L2361" i="3"/>
  <c r="E2361" i="3" s="1"/>
  <c r="L2362" i="3"/>
  <c r="E2362" i="3" s="1"/>
  <c r="L2363" i="3"/>
  <c r="E2363" i="3" s="1"/>
  <c r="L2364" i="3"/>
  <c r="E2364" i="3" s="1"/>
  <c r="L2365" i="3"/>
  <c r="E2365" i="3" s="1"/>
  <c r="L2366" i="3"/>
  <c r="E2366" i="3" s="1"/>
  <c r="L2367" i="3"/>
  <c r="E2367" i="3" s="1"/>
  <c r="L2368" i="3"/>
  <c r="E2368" i="3" s="1"/>
  <c r="L2369" i="3"/>
  <c r="E2369" i="3" s="1"/>
  <c r="L2370" i="3"/>
  <c r="E2370" i="3" s="1"/>
  <c r="L2371" i="3"/>
  <c r="E2371" i="3" s="1"/>
  <c r="L2372" i="3"/>
  <c r="E2372" i="3" s="1"/>
  <c r="L2373" i="3"/>
  <c r="E2373" i="3" s="1"/>
  <c r="L2374" i="3"/>
  <c r="E2374" i="3" s="1"/>
  <c r="L2375" i="3"/>
  <c r="E2375" i="3" s="1"/>
  <c r="L2376" i="3"/>
  <c r="E2376" i="3" s="1"/>
  <c r="L2377" i="3"/>
  <c r="E2377" i="3" s="1"/>
  <c r="L2378" i="3"/>
  <c r="E2378" i="3" s="1"/>
  <c r="L2379" i="3"/>
  <c r="E2379" i="3" s="1"/>
  <c r="L2380" i="3"/>
  <c r="E2380" i="3" s="1"/>
  <c r="L2381" i="3"/>
  <c r="E2381" i="3" s="1"/>
  <c r="L2382" i="3"/>
  <c r="E2382" i="3" s="1"/>
  <c r="L2383" i="3"/>
  <c r="E2383" i="3" s="1"/>
  <c r="L2384" i="3"/>
  <c r="E2384" i="3" s="1"/>
  <c r="L2385" i="3"/>
  <c r="E2385" i="3" s="1"/>
  <c r="L2386" i="3"/>
  <c r="E2386" i="3" s="1"/>
  <c r="L2387" i="3"/>
  <c r="E2387" i="3" s="1"/>
  <c r="L2388" i="3"/>
  <c r="E2388" i="3" s="1"/>
  <c r="L2389" i="3"/>
  <c r="E2389" i="3" s="1"/>
  <c r="L2390" i="3"/>
  <c r="E2390" i="3" s="1"/>
  <c r="L2391" i="3"/>
  <c r="E2391" i="3" s="1"/>
  <c r="L2392" i="3"/>
  <c r="E2392" i="3" s="1"/>
  <c r="L2393" i="3"/>
  <c r="E2393" i="3" s="1"/>
  <c r="L2394" i="3"/>
  <c r="E2394" i="3" s="1"/>
  <c r="L2395" i="3"/>
  <c r="E2395" i="3" s="1"/>
  <c r="L2396" i="3"/>
  <c r="E2396" i="3" s="1"/>
  <c r="L2397" i="3"/>
  <c r="E2397" i="3" s="1"/>
  <c r="L2398" i="3"/>
  <c r="E2398" i="3" s="1"/>
  <c r="L2399" i="3"/>
  <c r="E2399" i="3" s="1"/>
  <c r="L2400" i="3"/>
  <c r="E2400" i="3" s="1"/>
  <c r="L2401" i="3"/>
  <c r="E2401" i="3" s="1"/>
  <c r="L2402" i="3"/>
  <c r="E2402" i="3" s="1"/>
  <c r="L2403" i="3"/>
  <c r="E2403" i="3" s="1"/>
  <c r="L2404" i="3"/>
  <c r="E2404" i="3" s="1"/>
  <c r="L2405" i="3"/>
  <c r="E2405" i="3" s="1"/>
  <c r="L2406" i="3"/>
  <c r="E2406" i="3" s="1"/>
  <c r="L2407" i="3"/>
  <c r="E2407" i="3" s="1"/>
  <c r="L2408" i="3"/>
  <c r="E2408" i="3" s="1"/>
  <c r="L2409" i="3"/>
  <c r="E2409" i="3" s="1"/>
  <c r="L2410" i="3"/>
  <c r="E2410" i="3" s="1"/>
  <c r="L2411" i="3"/>
  <c r="E2411" i="3" s="1"/>
  <c r="L2412" i="3"/>
  <c r="E2412" i="3" s="1"/>
  <c r="L2413" i="3"/>
  <c r="E2413" i="3" s="1"/>
  <c r="L2414" i="3"/>
  <c r="E2414" i="3" s="1"/>
  <c r="L2415" i="3"/>
  <c r="E2415" i="3" s="1"/>
  <c r="L2416" i="3"/>
  <c r="E2416" i="3" s="1"/>
  <c r="L2417" i="3"/>
  <c r="E2417" i="3" s="1"/>
  <c r="L2418" i="3"/>
  <c r="E2418" i="3" s="1"/>
  <c r="L2419" i="3"/>
  <c r="E2419" i="3" s="1"/>
  <c r="L2420" i="3"/>
  <c r="E2420" i="3" s="1"/>
  <c r="L2421" i="3"/>
  <c r="E2421" i="3" s="1"/>
  <c r="L2422" i="3"/>
  <c r="E2422" i="3" s="1"/>
  <c r="L2423" i="3"/>
  <c r="E2423" i="3" s="1"/>
  <c r="L2424" i="3"/>
  <c r="E2424" i="3" s="1"/>
  <c r="L2425" i="3"/>
  <c r="E2425" i="3" s="1"/>
  <c r="L2426" i="3"/>
  <c r="E2426" i="3" s="1"/>
  <c r="L2427" i="3"/>
  <c r="E2427" i="3" s="1"/>
  <c r="L2428" i="3"/>
  <c r="E2428" i="3" s="1"/>
  <c r="L2429" i="3"/>
  <c r="E2429" i="3" s="1"/>
  <c r="L2430" i="3"/>
  <c r="E2430" i="3" s="1"/>
  <c r="L2431" i="3"/>
  <c r="E2431" i="3" s="1"/>
  <c r="L2432" i="3"/>
  <c r="E2432" i="3" s="1"/>
  <c r="L2433" i="3"/>
  <c r="E2433" i="3" s="1"/>
  <c r="L2434" i="3"/>
  <c r="E2434" i="3" s="1"/>
  <c r="L2435" i="3"/>
  <c r="E2435" i="3" s="1"/>
  <c r="L2436" i="3"/>
  <c r="E2436" i="3" s="1"/>
  <c r="L2437" i="3"/>
  <c r="E2437" i="3" s="1"/>
  <c r="L2438" i="3"/>
  <c r="E2438" i="3" s="1"/>
  <c r="L2439" i="3"/>
  <c r="E2439" i="3" s="1"/>
  <c r="L2440" i="3"/>
  <c r="E2440" i="3" s="1"/>
  <c r="L2441" i="3"/>
  <c r="E2441" i="3" s="1"/>
  <c r="L2442" i="3"/>
  <c r="E2442" i="3" s="1"/>
  <c r="L2443" i="3"/>
  <c r="E2443" i="3" s="1"/>
  <c r="L2444" i="3"/>
  <c r="E2444" i="3" s="1"/>
  <c r="L2445" i="3"/>
  <c r="E2445" i="3" s="1"/>
  <c r="L2446" i="3"/>
  <c r="E2446" i="3" s="1"/>
  <c r="L2447" i="3"/>
  <c r="E2447" i="3" s="1"/>
  <c r="L2448" i="3"/>
  <c r="E2448" i="3" s="1"/>
  <c r="L3" i="3"/>
  <c r="E3" i="3" l="1"/>
  <c r="N28" i="3"/>
  <c r="N58" i="3"/>
  <c r="N86" i="3"/>
  <c r="N114" i="3"/>
  <c r="N143" i="3"/>
  <c r="N171" i="3"/>
  <c r="N199" i="3"/>
  <c r="N228" i="3"/>
  <c r="N256" i="3"/>
  <c r="N284" i="3"/>
  <c r="N314" i="3"/>
  <c r="N342" i="3"/>
  <c r="N370" i="3"/>
  <c r="N399" i="3"/>
  <c r="N427" i="3"/>
  <c r="N455" i="3"/>
  <c r="N484" i="3"/>
  <c r="N512" i="3"/>
  <c r="N540" i="3"/>
  <c r="N570" i="3"/>
  <c r="N598" i="3"/>
  <c r="N626" i="3"/>
  <c r="N655" i="3"/>
  <c r="N683" i="3"/>
  <c r="N711" i="3"/>
  <c r="N740" i="3"/>
  <c r="N768" i="3"/>
  <c r="N796" i="3"/>
  <c r="N826" i="3"/>
  <c r="N854" i="3"/>
  <c r="N882" i="3"/>
  <c r="N911" i="3"/>
  <c r="N939" i="3"/>
  <c r="N967" i="3"/>
  <c r="N996" i="3"/>
  <c r="N1024" i="3"/>
  <c r="N1052" i="3"/>
  <c r="N1082" i="3"/>
  <c r="N1110" i="3"/>
  <c r="N1135" i="3"/>
  <c r="N1157" i="3"/>
  <c r="N1178" i="3"/>
  <c r="N1199" i="3"/>
  <c r="N1221" i="3"/>
  <c r="N1242" i="3"/>
  <c r="N1263" i="3"/>
  <c r="N1285" i="3"/>
  <c r="N1306" i="3"/>
  <c r="N1327" i="3"/>
  <c r="N1349" i="3"/>
  <c r="N1370" i="3"/>
  <c r="N1391" i="3"/>
  <c r="N1413" i="3"/>
  <c r="N1434" i="3"/>
  <c r="N1455" i="3"/>
  <c r="N1477" i="3"/>
  <c r="N1498" i="3"/>
  <c r="N1519" i="3"/>
  <c r="N1541" i="3"/>
  <c r="N1562" i="3"/>
  <c r="N1583" i="3"/>
  <c r="N1605" i="3"/>
  <c r="N1626" i="3"/>
  <c r="N1647" i="3"/>
  <c r="N1669" i="3"/>
  <c r="N1690" i="3"/>
  <c r="N1711" i="3"/>
  <c r="N1733" i="3"/>
  <c r="N1754" i="3"/>
  <c r="N1775" i="3"/>
  <c r="N1797" i="3"/>
  <c r="N1818" i="3"/>
  <c r="N1839" i="3"/>
  <c r="N1861" i="3"/>
  <c r="N1882" i="3"/>
  <c r="N1903" i="3"/>
  <c r="N1925" i="3"/>
  <c r="N1946" i="3"/>
  <c r="N1967" i="3"/>
  <c r="N1989" i="3"/>
  <c r="N2010" i="3"/>
  <c r="N2031" i="3"/>
  <c r="N2053" i="3"/>
  <c r="N2074" i="3"/>
  <c r="N2095" i="3"/>
  <c r="N2117" i="3"/>
  <c r="N2138" i="3"/>
  <c r="N2159" i="3"/>
  <c r="N2181" i="3"/>
  <c r="N2202" i="3"/>
  <c r="N2223" i="3"/>
  <c r="N2245" i="3"/>
  <c r="N2266" i="3"/>
  <c r="N2287" i="3"/>
  <c r="N2309" i="3"/>
  <c r="N2330" i="3"/>
  <c r="N2351" i="3"/>
  <c r="N2373" i="3"/>
  <c r="N2394" i="3"/>
  <c r="N12" i="3"/>
  <c r="N42" i="3"/>
  <c r="N70" i="3"/>
  <c r="N98" i="3"/>
  <c r="N127" i="3"/>
  <c r="N155" i="3"/>
  <c r="N183" i="3"/>
  <c r="N212" i="3"/>
  <c r="N240" i="3"/>
  <c r="N268" i="3"/>
  <c r="N298" i="3"/>
  <c r="N326" i="3"/>
  <c r="N354" i="3"/>
  <c r="N383" i="3"/>
  <c r="N411" i="3"/>
  <c r="N439" i="3"/>
  <c r="N468" i="3"/>
  <c r="N496" i="3"/>
  <c r="N524" i="3"/>
  <c r="N554" i="3"/>
  <c r="N582" i="3"/>
  <c r="N610" i="3"/>
  <c r="N639" i="3"/>
  <c r="N667" i="3"/>
  <c r="N695" i="3"/>
  <c r="N724" i="3"/>
  <c r="N752" i="3"/>
  <c r="N780" i="3"/>
  <c r="N810" i="3"/>
  <c r="N838" i="3"/>
  <c r="N866" i="3"/>
  <c r="N895" i="3"/>
  <c r="N923" i="3"/>
  <c r="N951" i="3"/>
  <c r="N980" i="3"/>
  <c r="N1008" i="3"/>
  <c r="N1036" i="3"/>
  <c r="N1066" i="3"/>
  <c r="N1094" i="3"/>
  <c r="N1122" i="3"/>
  <c r="N1145" i="3"/>
  <c r="N1166" i="3"/>
  <c r="N1187" i="3"/>
  <c r="N1209" i="3"/>
  <c r="N1230" i="3"/>
  <c r="N1251" i="3"/>
  <c r="N1273" i="3"/>
  <c r="N1294" i="3"/>
  <c r="N1315" i="3"/>
  <c r="N1337" i="3"/>
  <c r="N1358" i="3"/>
  <c r="N1379" i="3"/>
  <c r="N1401" i="3"/>
  <c r="N1422" i="3"/>
  <c r="N1443" i="3"/>
  <c r="N1465" i="3"/>
  <c r="N1486" i="3"/>
  <c r="N1507" i="3"/>
  <c r="N1529" i="3"/>
  <c r="N1550" i="3"/>
  <c r="N1571" i="3"/>
  <c r="N1593" i="3"/>
  <c r="N1614" i="3"/>
  <c r="N1635" i="3"/>
  <c r="N1657" i="3"/>
  <c r="N1678" i="3"/>
  <c r="N1699" i="3"/>
  <c r="N1721" i="3"/>
  <c r="N1742" i="3"/>
  <c r="N1763" i="3"/>
  <c r="N1785" i="3"/>
  <c r="N1806" i="3"/>
  <c r="N1827" i="3"/>
  <c r="N1849" i="3"/>
  <c r="N1870" i="3"/>
  <c r="N1891" i="3"/>
  <c r="N1913" i="3"/>
  <c r="N1934" i="3"/>
  <c r="N1955" i="3"/>
  <c r="N1977" i="3"/>
  <c r="N1998" i="3"/>
  <c r="N2019" i="3"/>
  <c r="N2041" i="3"/>
  <c r="N2062" i="3"/>
  <c r="N2083" i="3"/>
  <c r="N2105" i="3"/>
  <c r="N2126" i="3"/>
  <c r="N2147" i="3"/>
  <c r="N2169" i="3"/>
  <c r="N2190" i="3"/>
  <c r="N2211" i="3"/>
  <c r="N2233" i="3"/>
  <c r="N2254" i="3"/>
  <c r="N2275" i="3"/>
  <c r="N2297" i="3"/>
  <c r="N2318" i="3"/>
  <c r="N2339" i="3"/>
  <c r="N2361" i="3"/>
  <c r="N2382" i="3"/>
  <c r="N2403" i="3"/>
  <c r="N15" i="3"/>
  <c r="N43" i="3"/>
  <c r="N71" i="3"/>
  <c r="N100" i="3"/>
  <c r="N128" i="3"/>
  <c r="N156" i="3"/>
  <c r="N186" i="3"/>
  <c r="N214" i="3"/>
  <c r="N242" i="3"/>
  <c r="N271" i="3"/>
  <c r="N299" i="3"/>
  <c r="N327" i="3"/>
  <c r="N356" i="3"/>
  <c r="N384" i="3"/>
  <c r="N412" i="3"/>
  <c r="N442" i="3"/>
  <c r="N470" i="3"/>
  <c r="N498" i="3"/>
  <c r="N527" i="3"/>
  <c r="N555" i="3"/>
  <c r="N583" i="3"/>
  <c r="N612" i="3"/>
  <c r="N640" i="3"/>
  <c r="N668" i="3"/>
  <c r="N698" i="3"/>
  <c r="N726" i="3"/>
  <c r="N754" i="3"/>
  <c r="N783" i="3"/>
  <c r="N811" i="3"/>
  <c r="N839" i="3"/>
  <c r="N868" i="3"/>
  <c r="N896" i="3"/>
  <c r="N924" i="3"/>
  <c r="N954" i="3"/>
  <c r="N982" i="3"/>
  <c r="N1010" i="3"/>
  <c r="N1039" i="3"/>
  <c r="N1067" i="3"/>
  <c r="N1095" i="3"/>
  <c r="N1124" i="3"/>
  <c r="N1146" i="3"/>
  <c r="N1167" i="3"/>
  <c r="N1189" i="3"/>
  <c r="N1210" i="3"/>
  <c r="N1231" i="3"/>
  <c r="N1253" i="3"/>
  <c r="N1274" i="3"/>
  <c r="N1295" i="3"/>
  <c r="N1317" i="3"/>
  <c r="N1338" i="3"/>
  <c r="N1359" i="3"/>
  <c r="N1381" i="3"/>
  <c r="N1402" i="3"/>
  <c r="N1423" i="3"/>
  <c r="N1445" i="3"/>
  <c r="N1466" i="3"/>
  <c r="N1487" i="3"/>
  <c r="N1509" i="3"/>
  <c r="N1530" i="3"/>
  <c r="N1551" i="3"/>
  <c r="N1573" i="3"/>
  <c r="N1594" i="3"/>
  <c r="N1615" i="3"/>
  <c r="N1637" i="3"/>
  <c r="N1658" i="3"/>
  <c r="N1679" i="3"/>
  <c r="N1701" i="3"/>
  <c r="N1722" i="3"/>
  <c r="N1743" i="3"/>
  <c r="N1765" i="3"/>
  <c r="N1786" i="3"/>
  <c r="N1807" i="3"/>
  <c r="N1829" i="3"/>
  <c r="N1850" i="3"/>
  <c r="N1871" i="3"/>
  <c r="N1893" i="3"/>
  <c r="N1914" i="3"/>
  <c r="N1935" i="3"/>
  <c r="N1957" i="3"/>
  <c r="N1978" i="3"/>
  <c r="N1999" i="3"/>
  <c r="N2021" i="3"/>
  <c r="N2042" i="3"/>
  <c r="N2063" i="3"/>
  <c r="N2085" i="3"/>
  <c r="N2106" i="3"/>
  <c r="N2127" i="3"/>
  <c r="N2149" i="3"/>
  <c r="N84" i="3"/>
  <c r="N198" i="3"/>
  <c r="N311" i="3"/>
  <c r="N426" i="3"/>
  <c r="N539" i="3"/>
  <c r="N652" i="3"/>
  <c r="N767" i="3"/>
  <c r="N880" i="3"/>
  <c r="N994" i="3"/>
  <c r="N1108" i="3"/>
  <c r="N1198" i="3"/>
  <c r="N1283" i="3"/>
  <c r="N1369" i="3"/>
  <c r="N1454" i="3"/>
  <c r="N1539" i="3"/>
  <c r="N1625" i="3"/>
  <c r="N1710" i="3"/>
  <c r="N1795" i="3"/>
  <c r="N1881" i="3"/>
  <c r="N1966" i="3"/>
  <c r="N2051" i="3"/>
  <c r="N2137" i="3"/>
  <c r="N2191" i="3"/>
  <c r="N2234" i="3"/>
  <c r="N2277" i="3"/>
  <c r="N2319" i="3"/>
  <c r="N2362" i="3"/>
  <c r="N2405" i="3"/>
  <c r="N2426" i="3"/>
  <c r="N2447" i="3"/>
  <c r="N112" i="3"/>
  <c r="N226" i="3"/>
  <c r="N340" i="3"/>
  <c r="N454" i="3"/>
  <c r="N567" i="3"/>
  <c r="N682" i="3"/>
  <c r="N795" i="3"/>
  <c r="N908" i="3"/>
  <c r="N1023" i="3"/>
  <c r="N1134" i="3"/>
  <c r="N1219" i="3"/>
  <c r="N1305" i="3"/>
  <c r="N1390" i="3"/>
  <c r="N1475" i="3"/>
  <c r="N1561" i="3"/>
  <c r="N1646" i="3"/>
  <c r="N1731" i="3"/>
  <c r="N1817" i="3"/>
  <c r="N1902" i="3"/>
  <c r="N1987" i="3"/>
  <c r="N2073" i="3"/>
  <c r="N2158" i="3"/>
  <c r="N2201" i="3"/>
  <c r="N2243" i="3"/>
  <c r="N2286" i="3"/>
  <c r="N2329" i="3"/>
  <c r="N2371" i="3"/>
  <c r="N2414" i="3"/>
  <c r="N2435" i="3"/>
  <c r="N27" i="3"/>
  <c r="N140" i="3"/>
  <c r="N255" i="3"/>
  <c r="N368" i="3"/>
  <c r="N482" i="3"/>
  <c r="N596" i="3"/>
  <c r="N710" i="3"/>
  <c r="N823" i="3"/>
  <c r="N938" i="3"/>
  <c r="N1051" i="3"/>
  <c r="N1155" i="3"/>
  <c r="N1241" i="3"/>
  <c r="N1326" i="3"/>
  <c r="N1411" i="3"/>
  <c r="N1497" i="3"/>
  <c r="N1582" i="3"/>
  <c r="N1667" i="3"/>
  <c r="N1753" i="3"/>
  <c r="N1838" i="3"/>
  <c r="N1923" i="3"/>
  <c r="N2009" i="3"/>
  <c r="N2094" i="3"/>
  <c r="N2170" i="3"/>
  <c r="N2213" i="3"/>
  <c r="N2255" i="3"/>
  <c r="N2298" i="3"/>
  <c r="N2341" i="3"/>
  <c r="N2383" i="3"/>
  <c r="N2415" i="3"/>
  <c r="N2437" i="3"/>
  <c r="N55" i="3"/>
  <c r="N170" i="3"/>
  <c r="N283" i="3"/>
  <c r="N396" i="3"/>
  <c r="N511" i="3"/>
  <c r="N624" i="3"/>
  <c r="N738" i="3"/>
  <c r="N852" i="3"/>
  <c r="N966" i="3"/>
  <c r="N1079" i="3"/>
  <c r="N1177" i="3"/>
  <c r="N1262" i="3"/>
  <c r="N1347" i="3"/>
  <c r="N1433" i="3"/>
  <c r="N1518" i="3"/>
  <c r="N1603" i="3"/>
  <c r="N1689" i="3"/>
  <c r="N1774" i="3"/>
  <c r="N1859" i="3"/>
  <c r="N1945" i="3"/>
  <c r="N2030" i="3"/>
  <c r="N2115" i="3"/>
  <c r="N2179" i="3"/>
  <c r="N2222" i="3"/>
  <c r="N2265" i="3"/>
  <c r="N2307" i="3"/>
  <c r="N2350" i="3"/>
  <c r="N2393" i="3"/>
  <c r="N2425" i="3"/>
  <c r="N2446" i="3"/>
  <c r="M2326" i="3"/>
  <c r="F2326" i="3" s="1"/>
  <c r="E2" i="3"/>
  <c r="N5" i="3"/>
  <c r="N9" i="3"/>
  <c r="N13" i="3"/>
  <c r="N17" i="3"/>
  <c r="N21" i="3"/>
  <c r="N25" i="3"/>
  <c r="N29" i="3"/>
  <c r="N33" i="3"/>
  <c r="N37" i="3"/>
  <c r="N41" i="3"/>
  <c r="N45" i="3"/>
  <c r="N49" i="3"/>
  <c r="N53" i="3"/>
  <c r="N57" i="3"/>
  <c r="N61" i="3"/>
  <c r="N65" i="3"/>
  <c r="N69" i="3"/>
  <c r="N73" i="3"/>
  <c r="N77" i="3"/>
  <c r="N81" i="3"/>
  <c r="N85" i="3"/>
  <c r="N89" i="3"/>
  <c r="N93" i="3"/>
  <c r="N97" i="3"/>
  <c r="N101" i="3"/>
  <c r="N105" i="3"/>
  <c r="N109" i="3"/>
  <c r="N113" i="3"/>
  <c r="N117" i="3"/>
  <c r="N121" i="3"/>
  <c r="N125" i="3"/>
  <c r="N129" i="3"/>
  <c r="N133" i="3"/>
  <c r="N137" i="3"/>
  <c r="N141" i="3"/>
  <c r="N145" i="3"/>
  <c r="N149" i="3"/>
  <c r="N153" i="3"/>
  <c r="N157" i="3"/>
  <c r="N161" i="3"/>
  <c r="N165" i="3"/>
  <c r="N169" i="3"/>
  <c r="N173" i="3"/>
  <c r="N177" i="3"/>
  <c r="N181" i="3"/>
  <c r="N185" i="3"/>
  <c r="N189" i="3"/>
  <c r="N193" i="3"/>
  <c r="N197" i="3"/>
  <c r="N201" i="3"/>
  <c r="N205" i="3"/>
  <c r="N209" i="3"/>
  <c r="N213" i="3"/>
  <c r="N217" i="3"/>
  <c r="N221" i="3"/>
  <c r="N225" i="3"/>
  <c r="N229" i="3"/>
  <c r="N233" i="3"/>
  <c r="N237" i="3"/>
  <c r="N241" i="3"/>
  <c r="N245" i="3"/>
  <c r="N249" i="3"/>
  <c r="N253" i="3"/>
  <c r="N257" i="3"/>
  <c r="N261" i="3"/>
  <c r="N265" i="3"/>
  <c r="N269" i="3"/>
  <c r="N273" i="3"/>
  <c r="N277" i="3"/>
  <c r="N281" i="3"/>
  <c r="N285" i="3"/>
  <c r="N289" i="3"/>
  <c r="N293" i="3"/>
  <c r="N297" i="3"/>
  <c r="N301" i="3"/>
  <c r="N305" i="3"/>
  <c r="N309" i="3"/>
  <c r="N313" i="3"/>
  <c r="N317" i="3"/>
  <c r="N321" i="3"/>
  <c r="N325" i="3"/>
  <c r="N329" i="3"/>
  <c r="N333" i="3"/>
  <c r="N337" i="3"/>
  <c r="N341" i="3"/>
  <c r="N345" i="3"/>
  <c r="N349" i="3"/>
  <c r="N353" i="3"/>
  <c r="N357" i="3"/>
  <c r="N361" i="3"/>
  <c r="N365" i="3"/>
  <c r="N369" i="3"/>
  <c r="N373" i="3"/>
  <c r="N377" i="3"/>
  <c r="N381" i="3"/>
  <c r="N385" i="3"/>
  <c r="N389" i="3"/>
  <c r="N393" i="3"/>
  <c r="N397" i="3"/>
  <c r="N401" i="3"/>
  <c r="N405" i="3"/>
  <c r="N409" i="3"/>
  <c r="N413" i="3"/>
  <c r="N417" i="3"/>
  <c r="N421" i="3"/>
  <c r="N425" i="3"/>
  <c r="N429" i="3"/>
  <c r="N433" i="3"/>
  <c r="N437" i="3"/>
  <c r="N441" i="3"/>
  <c r="N445" i="3"/>
  <c r="N449" i="3"/>
  <c r="N453" i="3"/>
  <c r="N457" i="3"/>
  <c r="N461" i="3"/>
  <c r="N465" i="3"/>
  <c r="N469" i="3"/>
  <c r="N473" i="3"/>
  <c r="N477" i="3"/>
  <c r="N481" i="3"/>
  <c r="N485" i="3"/>
  <c r="N489" i="3"/>
  <c r="N493" i="3"/>
  <c r="N497" i="3"/>
  <c r="N501" i="3"/>
  <c r="N505" i="3"/>
  <c r="N509" i="3"/>
  <c r="N513" i="3"/>
  <c r="N517" i="3"/>
  <c r="N521" i="3"/>
  <c r="N525" i="3"/>
  <c r="N529" i="3"/>
  <c r="N533" i="3"/>
  <c r="N537" i="3"/>
  <c r="N541" i="3"/>
  <c r="N545" i="3"/>
  <c r="N549" i="3"/>
  <c r="N553" i="3"/>
  <c r="N557" i="3"/>
  <c r="N561" i="3"/>
  <c r="N565" i="3"/>
  <c r="N569" i="3"/>
  <c r="N573" i="3"/>
  <c r="N577" i="3"/>
  <c r="N581" i="3"/>
  <c r="N585" i="3"/>
  <c r="N589" i="3"/>
  <c r="N593" i="3"/>
  <c r="N597" i="3"/>
  <c r="N601" i="3"/>
  <c r="N605" i="3"/>
  <c r="N609" i="3"/>
  <c r="N613" i="3"/>
  <c r="N617" i="3"/>
  <c r="N621" i="3"/>
  <c r="N625" i="3"/>
  <c r="N629" i="3"/>
  <c r="N633" i="3"/>
  <c r="N637" i="3"/>
  <c r="N641" i="3"/>
  <c r="N645" i="3"/>
  <c r="N649" i="3"/>
  <c r="N653" i="3"/>
  <c r="N657" i="3"/>
  <c r="N661" i="3"/>
  <c r="N665" i="3"/>
  <c r="N669" i="3"/>
  <c r="N673" i="3"/>
  <c r="N677" i="3"/>
  <c r="N681" i="3"/>
  <c r="N685" i="3"/>
  <c r="N689" i="3"/>
  <c r="N693" i="3"/>
  <c r="N697" i="3"/>
  <c r="N701" i="3"/>
  <c r="N705" i="3"/>
  <c r="N709" i="3"/>
  <c r="N713" i="3"/>
  <c r="N717" i="3"/>
  <c r="N721" i="3"/>
  <c r="N725" i="3"/>
  <c r="N729" i="3"/>
  <c r="N733" i="3"/>
  <c r="N737" i="3"/>
  <c r="N741" i="3"/>
  <c r="N745" i="3"/>
  <c r="N749" i="3"/>
  <c r="N753" i="3"/>
  <c r="N757" i="3"/>
  <c r="N761" i="3"/>
  <c r="N765" i="3"/>
  <c r="N769" i="3"/>
  <c r="N773" i="3"/>
  <c r="N777" i="3"/>
  <c r="N781" i="3"/>
  <c r="N785" i="3"/>
  <c r="N789" i="3"/>
  <c r="N793" i="3"/>
  <c r="N797" i="3"/>
  <c r="N801" i="3"/>
  <c r="N805" i="3"/>
  <c r="N809" i="3"/>
  <c r="N813" i="3"/>
  <c r="N817" i="3"/>
  <c r="N821" i="3"/>
  <c r="N825" i="3"/>
  <c r="N829" i="3"/>
  <c r="N833" i="3"/>
  <c r="N837" i="3"/>
  <c r="N841" i="3"/>
  <c r="N845" i="3"/>
  <c r="N849" i="3"/>
  <c r="N853" i="3"/>
  <c r="N857" i="3"/>
  <c r="N861" i="3"/>
  <c r="N865" i="3"/>
  <c r="N869" i="3"/>
  <c r="N873" i="3"/>
  <c r="N877" i="3"/>
  <c r="N881" i="3"/>
  <c r="N885" i="3"/>
  <c r="N889" i="3"/>
  <c r="N893" i="3"/>
  <c r="N897" i="3"/>
  <c r="N901" i="3"/>
  <c r="N905" i="3"/>
  <c r="N909" i="3"/>
  <c r="N913" i="3"/>
  <c r="N917" i="3"/>
  <c r="N921" i="3"/>
  <c r="N925" i="3"/>
  <c r="N929" i="3"/>
  <c r="N933" i="3"/>
  <c r="N937" i="3"/>
  <c r="N941" i="3"/>
  <c r="N945" i="3"/>
  <c r="N949" i="3"/>
  <c r="N953" i="3"/>
  <c r="N957" i="3"/>
  <c r="N961" i="3"/>
  <c r="N965" i="3"/>
  <c r="N969" i="3"/>
  <c r="N973" i="3"/>
  <c r="N977" i="3"/>
  <c r="N981" i="3"/>
  <c r="N985" i="3"/>
  <c r="N989" i="3"/>
  <c r="N993" i="3"/>
  <c r="N997" i="3"/>
  <c r="N1001" i="3"/>
  <c r="N1005" i="3"/>
  <c r="N1009" i="3"/>
  <c r="N1013" i="3"/>
  <c r="N1017" i="3"/>
  <c r="N1021" i="3"/>
  <c r="N1025" i="3"/>
  <c r="N1029" i="3"/>
  <c r="N1033" i="3"/>
  <c r="N1037" i="3"/>
  <c r="N1041" i="3"/>
  <c r="N1045" i="3"/>
  <c r="N1049" i="3"/>
  <c r="N1053" i="3"/>
  <c r="N1057" i="3"/>
  <c r="N1061" i="3"/>
  <c r="N1065" i="3"/>
  <c r="N1069" i="3"/>
  <c r="N1073" i="3"/>
  <c r="N1077" i="3"/>
  <c r="N1081" i="3"/>
  <c r="N1085" i="3"/>
  <c r="N1089" i="3"/>
  <c r="N1093" i="3"/>
  <c r="N1097" i="3"/>
  <c r="N1101" i="3"/>
  <c r="N1105" i="3"/>
  <c r="N1109" i="3"/>
  <c r="N1113" i="3"/>
  <c r="N1117" i="3"/>
  <c r="N1121" i="3"/>
  <c r="N1125" i="3"/>
  <c r="N3" i="3"/>
  <c r="N8" i="3"/>
  <c r="N14" i="3"/>
  <c r="N19" i="3"/>
  <c r="N24" i="3"/>
  <c r="N30" i="3"/>
  <c r="N35" i="3"/>
  <c r="N40" i="3"/>
  <c r="N46" i="3"/>
  <c r="N51" i="3"/>
  <c r="N56" i="3"/>
  <c r="N62" i="3"/>
  <c r="N67" i="3"/>
  <c r="N72" i="3"/>
  <c r="N78" i="3"/>
  <c r="N83" i="3"/>
  <c r="N88" i="3"/>
  <c r="N94" i="3"/>
  <c r="N99" i="3"/>
  <c r="N104" i="3"/>
  <c r="N110" i="3"/>
  <c r="N115" i="3"/>
  <c r="N120" i="3"/>
  <c r="N126" i="3"/>
  <c r="N131" i="3"/>
  <c r="N136" i="3"/>
  <c r="N142" i="3"/>
  <c r="N147" i="3"/>
  <c r="N152" i="3"/>
  <c r="N158" i="3"/>
  <c r="N163" i="3"/>
  <c r="N168" i="3"/>
  <c r="N174" i="3"/>
  <c r="N179" i="3"/>
  <c r="N184" i="3"/>
  <c r="N190" i="3"/>
  <c r="N195" i="3"/>
  <c r="N200" i="3"/>
  <c r="N206" i="3"/>
  <c r="N211" i="3"/>
  <c r="N216" i="3"/>
  <c r="N222" i="3"/>
  <c r="N227" i="3"/>
  <c r="N232" i="3"/>
  <c r="N238" i="3"/>
  <c r="N243" i="3"/>
  <c r="N248" i="3"/>
  <c r="N254" i="3"/>
  <c r="N259" i="3"/>
  <c r="N264" i="3"/>
  <c r="N270" i="3"/>
  <c r="N275" i="3"/>
  <c r="N280" i="3"/>
  <c r="N286" i="3"/>
  <c r="N291" i="3"/>
  <c r="N296" i="3"/>
  <c r="N302" i="3"/>
  <c r="N307" i="3"/>
  <c r="N312" i="3"/>
  <c r="N318" i="3"/>
  <c r="N323" i="3"/>
  <c r="N328" i="3"/>
  <c r="N334" i="3"/>
  <c r="N339" i="3"/>
  <c r="N344" i="3"/>
  <c r="N350" i="3"/>
  <c r="N355" i="3"/>
  <c r="N360" i="3"/>
  <c r="N366" i="3"/>
  <c r="N371" i="3"/>
  <c r="N376" i="3"/>
  <c r="N382" i="3"/>
  <c r="N387" i="3"/>
  <c r="N392" i="3"/>
  <c r="N398" i="3"/>
  <c r="N403" i="3"/>
  <c r="N408" i="3"/>
  <c r="N414" i="3"/>
  <c r="N419" i="3"/>
  <c r="N424" i="3"/>
  <c r="N430" i="3"/>
  <c r="N435" i="3"/>
  <c r="N440" i="3"/>
  <c r="N446" i="3"/>
  <c r="N451" i="3"/>
  <c r="N456" i="3"/>
  <c r="N462" i="3"/>
  <c r="N467" i="3"/>
  <c r="N472" i="3"/>
  <c r="N478" i="3"/>
  <c r="N483" i="3"/>
  <c r="N488" i="3"/>
  <c r="N494" i="3"/>
  <c r="N499" i="3"/>
  <c r="N504" i="3"/>
  <c r="N510" i="3"/>
  <c r="N515" i="3"/>
  <c r="N520" i="3"/>
  <c r="N526" i="3"/>
  <c r="N531" i="3"/>
  <c r="N536" i="3"/>
  <c r="N542" i="3"/>
  <c r="N547" i="3"/>
  <c r="N552" i="3"/>
  <c r="N558" i="3"/>
  <c r="N563" i="3"/>
  <c r="N568" i="3"/>
  <c r="N574" i="3"/>
  <c r="N579" i="3"/>
  <c r="N584" i="3"/>
  <c r="N590" i="3"/>
  <c r="N595" i="3"/>
  <c r="N600" i="3"/>
  <c r="N606" i="3"/>
  <c r="N611" i="3"/>
  <c r="N616" i="3"/>
  <c r="N622" i="3"/>
  <c r="N627" i="3"/>
  <c r="N632" i="3"/>
  <c r="N638" i="3"/>
  <c r="N643" i="3"/>
  <c r="N648" i="3"/>
  <c r="N654" i="3"/>
  <c r="N659" i="3"/>
  <c r="N664" i="3"/>
  <c r="N670" i="3"/>
  <c r="N675" i="3"/>
  <c r="N680" i="3"/>
  <c r="N686" i="3"/>
  <c r="N691" i="3"/>
  <c r="N696" i="3"/>
  <c r="N702" i="3"/>
  <c r="N707" i="3"/>
  <c r="N712" i="3"/>
  <c r="N718" i="3"/>
  <c r="N723" i="3"/>
  <c r="N728" i="3"/>
  <c r="N734" i="3"/>
  <c r="N739" i="3"/>
  <c r="N744" i="3"/>
  <c r="N750" i="3"/>
  <c r="N755" i="3"/>
  <c r="N760" i="3"/>
  <c r="N766" i="3"/>
  <c r="N771" i="3"/>
  <c r="N776" i="3"/>
  <c r="N782" i="3"/>
  <c r="N787" i="3"/>
  <c r="N792" i="3"/>
  <c r="N798" i="3"/>
  <c r="N803" i="3"/>
  <c r="N808" i="3"/>
  <c r="N814" i="3"/>
  <c r="N819" i="3"/>
  <c r="N824" i="3"/>
  <c r="N830" i="3"/>
  <c r="N835" i="3"/>
  <c r="N840" i="3"/>
  <c r="N846" i="3"/>
  <c r="N851" i="3"/>
  <c r="N856" i="3"/>
  <c r="N862" i="3"/>
  <c r="N867" i="3"/>
  <c r="N872" i="3"/>
  <c r="N878" i="3"/>
  <c r="N883" i="3"/>
  <c r="N888" i="3"/>
  <c r="N894" i="3"/>
  <c r="N899" i="3"/>
  <c r="N904" i="3"/>
  <c r="N910" i="3"/>
  <c r="N915" i="3"/>
  <c r="N920" i="3"/>
  <c r="N926" i="3"/>
  <c r="N931" i="3"/>
  <c r="N936" i="3"/>
  <c r="N942" i="3"/>
  <c r="N947" i="3"/>
  <c r="N952" i="3"/>
  <c r="N958" i="3"/>
  <c r="N963" i="3"/>
  <c r="N968" i="3"/>
  <c r="N974" i="3"/>
  <c r="N979" i="3"/>
  <c r="N984" i="3"/>
  <c r="N990" i="3"/>
  <c r="N995" i="3"/>
  <c r="N1000" i="3"/>
  <c r="N1006" i="3"/>
  <c r="N1011" i="3"/>
  <c r="N1016" i="3"/>
  <c r="N1022" i="3"/>
  <c r="N1027" i="3"/>
  <c r="N1032" i="3"/>
  <c r="N1038" i="3"/>
  <c r="N1043" i="3"/>
  <c r="N1048" i="3"/>
  <c r="N1054" i="3"/>
  <c r="N1059" i="3"/>
  <c r="N1064" i="3"/>
  <c r="N1070" i="3"/>
  <c r="N1075" i="3"/>
  <c r="N1080" i="3"/>
  <c r="N1086" i="3"/>
  <c r="N1091" i="3"/>
  <c r="N1096" i="3"/>
  <c r="N1102" i="3"/>
  <c r="N1107" i="3"/>
  <c r="N1112" i="3"/>
  <c r="N1118" i="3"/>
  <c r="N1123" i="3"/>
  <c r="N1128" i="3"/>
  <c r="N1132" i="3"/>
  <c r="N1136" i="3"/>
  <c r="N1140" i="3"/>
  <c r="N1144" i="3"/>
  <c r="N1148" i="3"/>
  <c r="N1152" i="3"/>
  <c r="N1156" i="3"/>
  <c r="N1160" i="3"/>
  <c r="N1164" i="3"/>
  <c r="N1168" i="3"/>
  <c r="N1172" i="3"/>
  <c r="N1176" i="3"/>
  <c r="N1180" i="3"/>
  <c r="N1184" i="3"/>
  <c r="N1188" i="3"/>
  <c r="N1192" i="3"/>
  <c r="N1196" i="3"/>
  <c r="N1200" i="3"/>
  <c r="N1204" i="3"/>
  <c r="N1208" i="3"/>
  <c r="N1212" i="3"/>
  <c r="N1216" i="3"/>
  <c r="N1220" i="3"/>
  <c r="N1224" i="3"/>
  <c r="N1228" i="3"/>
  <c r="N1232" i="3"/>
  <c r="N1236" i="3"/>
  <c r="N1240" i="3"/>
  <c r="N1244" i="3"/>
  <c r="N1248" i="3"/>
  <c r="N1252" i="3"/>
  <c r="N1256" i="3"/>
  <c r="N1260" i="3"/>
  <c r="N1264" i="3"/>
  <c r="N1268" i="3"/>
  <c r="N1272" i="3"/>
  <c r="N1276" i="3"/>
  <c r="N1280" i="3"/>
  <c r="N1284" i="3"/>
  <c r="N1288" i="3"/>
  <c r="N1292" i="3"/>
  <c r="N1296" i="3"/>
  <c r="N1300" i="3"/>
  <c r="N1304" i="3"/>
  <c r="N1308" i="3"/>
  <c r="N1312" i="3"/>
  <c r="N1316" i="3"/>
  <c r="N1320" i="3"/>
  <c r="N1324" i="3"/>
  <c r="N1328" i="3"/>
  <c r="N1332" i="3"/>
  <c r="N1336" i="3"/>
  <c r="N1340" i="3"/>
  <c r="N1344" i="3"/>
  <c r="N1348" i="3"/>
  <c r="N1352" i="3"/>
  <c r="N1356" i="3"/>
  <c r="N1360" i="3"/>
  <c r="N1364" i="3"/>
  <c r="N1368" i="3"/>
  <c r="N1372" i="3"/>
  <c r="N1376" i="3"/>
  <c r="N1380" i="3"/>
  <c r="N1384" i="3"/>
  <c r="N1388" i="3"/>
  <c r="N1392" i="3"/>
  <c r="N1396" i="3"/>
  <c r="N1400" i="3"/>
  <c r="N1404" i="3"/>
  <c r="N1408" i="3"/>
  <c r="N1412" i="3"/>
  <c r="N1416" i="3"/>
  <c r="N1420" i="3"/>
  <c r="N1424" i="3"/>
  <c r="N1428" i="3"/>
  <c r="N1432" i="3"/>
  <c r="N1436" i="3"/>
  <c r="N1440" i="3"/>
  <c r="N1444" i="3"/>
  <c r="N1448" i="3"/>
  <c r="N1452" i="3"/>
  <c r="N1456" i="3"/>
  <c r="N1460" i="3"/>
  <c r="N1464" i="3"/>
  <c r="N1468" i="3"/>
  <c r="N1472" i="3"/>
  <c r="N1476" i="3"/>
  <c r="N1480" i="3"/>
  <c r="N1484" i="3"/>
  <c r="N1488" i="3"/>
  <c r="N1492" i="3"/>
  <c r="N1496" i="3"/>
  <c r="N1500" i="3"/>
  <c r="N1504" i="3"/>
  <c r="N1508" i="3"/>
  <c r="N1512" i="3"/>
  <c r="N1516" i="3"/>
  <c r="N1520" i="3"/>
  <c r="N1524" i="3"/>
  <c r="N1528" i="3"/>
  <c r="N1532" i="3"/>
  <c r="N1536" i="3"/>
  <c r="N1540" i="3"/>
  <c r="N1544" i="3"/>
  <c r="N1548" i="3"/>
  <c r="N1552" i="3"/>
  <c r="N1556" i="3"/>
  <c r="N1560" i="3"/>
  <c r="N1564" i="3"/>
  <c r="N1568" i="3"/>
  <c r="N1572" i="3"/>
  <c r="N1576" i="3"/>
  <c r="N1580" i="3"/>
  <c r="N1584" i="3"/>
  <c r="N1588" i="3"/>
  <c r="N1592" i="3"/>
  <c r="N1596" i="3"/>
  <c r="N1600" i="3"/>
  <c r="N1604" i="3"/>
  <c r="N1608" i="3"/>
  <c r="N1612" i="3"/>
  <c r="N1616" i="3"/>
  <c r="N1620" i="3"/>
  <c r="N1624" i="3"/>
  <c r="N1628" i="3"/>
  <c r="N1632" i="3"/>
  <c r="N1636" i="3"/>
  <c r="N1640" i="3"/>
  <c r="N1644" i="3"/>
  <c r="N1648" i="3"/>
  <c r="N1652" i="3"/>
  <c r="N1656" i="3"/>
  <c r="N1660" i="3"/>
  <c r="N1664" i="3"/>
  <c r="N1668" i="3"/>
  <c r="N1672" i="3"/>
  <c r="N1676" i="3"/>
  <c r="N1680" i="3"/>
  <c r="N1684" i="3"/>
  <c r="N1688" i="3"/>
  <c r="N1692" i="3"/>
  <c r="N1696" i="3"/>
  <c r="N1700" i="3"/>
  <c r="N1704" i="3"/>
  <c r="N1708" i="3"/>
  <c r="N1712" i="3"/>
  <c r="N1716" i="3"/>
  <c r="N1720" i="3"/>
  <c r="N1724" i="3"/>
  <c r="N1728" i="3"/>
  <c r="N1732" i="3"/>
  <c r="N1736" i="3"/>
  <c r="N1740" i="3"/>
  <c r="N1744" i="3"/>
  <c r="N1748" i="3"/>
  <c r="N1752" i="3"/>
  <c r="N1756" i="3"/>
  <c r="N1760" i="3"/>
  <c r="N1764" i="3"/>
  <c r="N1768" i="3"/>
  <c r="N1772" i="3"/>
  <c r="N1776" i="3"/>
  <c r="N1780" i="3"/>
  <c r="N1784" i="3"/>
  <c r="N1788" i="3"/>
  <c r="N1792" i="3"/>
  <c r="N1796" i="3"/>
  <c r="N1800" i="3"/>
  <c r="N1804" i="3"/>
  <c r="N1808" i="3"/>
  <c r="N1812" i="3"/>
  <c r="N1816" i="3"/>
  <c r="N1820" i="3"/>
  <c r="N1824" i="3"/>
  <c r="N1828" i="3"/>
  <c r="N1832" i="3"/>
  <c r="N1836" i="3"/>
  <c r="N1840" i="3"/>
  <c r="N1844" i="3"/>
  <c r="N1848" i="3"/>
  <c r="N1852" i="3"/>
  <c r="N1856" i="3"/>
  <c r="N1860" i="3"/>
  <c r="N1864" i="3"/>
  <c r="N1868" i="3"/>
  <c r="N1872" i="3"/>
  <c r="N1876" i="3"/>
  <c r="N1880" i="3"/>
  <c r="N1884" i="3"/>
  <c r="N1888" i="3"/>
  <c r="N1892" i="3"/>
  <c r="N1896" i="3"/>
  <c r="N1900" i="3"/>
  <c r="N1904" i="3"/>
  <c r="N1908" i="3"/>
  <c r="N1912" i="3"/>
  <c r="N1916" i="3"/>
  <c r="N1920" i="3"/>
  <c r="N1924" i="3"/>
  <c r="N1928" i="3"/>
  <c r="N1932" i="3"/>
  <c r="N1936" i="3"/>
  <c r="N1940" i="3"/>
  <c r="N1944" i="3"/>
  <c r="N1948" i="3"/>
  <c r="N1952" i="3"/>
  <c r="N1956" i="3"/>
  <c r="N1960" i="3"/>
  <c r="N1964" i="3"/>
  <c r="N1968" i="3"/>
  <c r="N1972" i="3"/>
  <c r="N1976" i="3"/>
  <c r="N1980" i="3"/>
  <c r="N1984" i="3"/>
  <c r="N1988" i="3"/>
  <c r="N1992" i="3"/>
  <c r="N1996" i="3"/>
  <c r="N2000" i="3"/>
  <c r="N2004" i="3"/>
  <c r="N2008" i="3"/>
  <c r="N2012" i="3"/>
  <c r="N2016" i="3"/>
  <c r="N2020" i="3"/>
  <c r="N2024" i="3"/>
  <c r="N2028" i="3"/>
  <c r="N2032" i="3"/>
  <c r="N2036" i="3"/>
  <c r="N2040" i="3"/>
  <c r="N2044" i="3"/>
  <c r="N2048" i="3"/>
  <c r="N2052" i="3"/>
  <c r="N2056" i="3"/>
  <c r="N2060" i="3"/>
  <c r="N2064" i="3"/>
  <c r="N2068" i="3"/>
  <c r="N2072" i="3"/>
  <c r="N2076" i="3"/>
  <c r="N2080" i="3"/>
  <c r="N2084" i="3"/>
  <c r="N2088" i="3"/>
  <c r="N2092" i="3"/>
  <c r="N2096" i="3"/>
  <c r="N2100" i="3"/>
  <c r="N2104" i="3"/>
  <c r="N2108" i="3"/>
  <c r="N2112" i="3"/>
  <c r="N2116" i="3"/>
  <c r="N2120" i="3"/>
  <c r="N2124" i="3"/>
  <c r="N2128" i="3"/>
  <c r="N2132" i="3"/>
  <c r="N2136" i="3"/>
  <c r="N2140" i="3"/>
  <c r="N2144" i="3"/>
  <c r="N2148" i="3"/>
  <c r="N2152" i="3"/>
  <c r="N2156" i="3"/>
  <c r="N2160" i="3"/>
  <c r="N2164" i="3"/>
  <c r="N2168" i="3"/>
  <c r="N2172" i="3"/>
  <c r="N2176" i="3"/>
  <c r="N2180" i="3"/>
  <c r="N2184" i="3"/>
  <c r="N2188" i="3"/>
  <c r="N2192" i="3"/>
  <c r="N2196" i="3"/>
  <c r="N2200" i="3"/>
  <c r="N2204" i="3"/>
  <c r="N2208" i="3"/>
  <c r="N2212" i="3"/>
  <c r="N2216" i="3"/>
  <c r="N2220" i="3"/>
  <c r="N2224" i="3"/>
  <c r="N2228" i="3"/>
  <c r="N2232" i="3"/>
  <c r="N2236" i="3"/>
  <c r="N2240" i="3"/>
  <c r="N2244" i="3"/>
  <c r="N2248" i="3"/>
  <c r="N2252" i="3"/>
  <c r="N2256" i="3"/>
  <c r="N2260" i="3"/>
  <c r="N2264" i="3"/>
  <c r="N2268" i="3"/>
  <c r="N2272" i="3"/>
  <c r="N2276" i="3"/>
  <c r="N2280" i="3"/>
  <c r="N2284" i="3"/>
  <c r="N2288" i="3"/>
  <c r="N2292" i="3"/>
  <c r="N2296" i="3"/>
  <c r="N2300" i="3"/>
  <c r="N2304" i="3"/>
  <c r="N2308" i="3"/>
  <c r="N2312" i="3"/>
  <c r="N2316" i="3"/>
  <c r="N2320" i="3"/>
  <c r="N2324" i="3"/>
  <c r="N2328" i="3"/>
  <c r="N2332" i="3"/>
  <c r="N2336" i="3"/>
  <c r="N2340" i="3"/>
  <c r="N2344" i="3"/>
  <c r="N2348" i="3"/>
  <c r="N2352" i="3"/>
  <c r="N2356" i="3"/>
  <c r="N2360" i="3"/>
  <c r="N2364" i="3"/>
  <c r="N2368" i="3"/>
  <c r="N2372" i="3"/>
  <c r="N2376" i="3"/>
  <c r="N2380" i="3"/>
  <c r="N2384" i="3"/>
  <c r="N2388" i="3"/>
  <c r="N2392" i="3"/>
  <c r="N2396" i="3"/>
  <c r="N2400" i="3"/>
  <c r="N2404" i="3"/>
  <c r="N2408" i="3"/>
  <c r="N2412" i="3"/>
  <c r="N2416" i="3"/>
  <c r="N2420" i="3"/>
  <c r="N2424" i="3"/>
  <c r="N2428" i="3"/>
  <c r="N2432" i="3"/>
  <c r="N2436" i="3"/>
  <c r="N2440" i="3"/>
  <c r="N2444" i="3"/>
  <c r="N2448" i="3"/>
  <c r="N10" i="3"/>
  <c r="N16" i="3"/>
  <c r="N23" i="3"/>
  <c r="N31" i="3"/>
  <c r="N38" i="3"/>
  <c r="N44" i="3"/>
  <c r="N52" i="3"/>
  <c r="N59" i="3"/>
  <c r="N66" i="3"/>
  <c r="N74" i="3"/>
  <c r="N80" i="3"/>
  <c r="N87" i="3"/>
  <c r="N95" i="3"/>
  <c r="N102" i="3"/>
  <c r="N108" i="3"/>
  <c r="N116" i="3"/>
  <c r="N123" i="3"/>
  <c r="N130" i="3"/>
  <c r="N138" i="3"/>
  <c r="N144" i="3"/>
  <c r="N151" i="3"/>
  <c r="N159" i="3"/>
  <c r="N166" i="3"/>
  <c r="N172" i="3"/>
  <c r="N180" i="3"/>
  <c r="N187" i="3"/>
  <c r="N194" i="3"/>
  <c r="N202" i="3"/>
  <c r="N208" i="3"/>
  <c r="N215" i="3"/>
  <c r="N223" i="3"/>
  <c r="N230" i="3"/>
  <c r="N236" i="3"/>
  <c r="N244" i="3"/>
  <c r="N251" i="3"/>
  <c r="N258" i="3"/>
  <c r="N266" i="3"/>
  <c r="N272" i="3"/>
  <c r="N279" i="3"/>
  <c r="N287" i="3"/>
  <c r="N294" i="3"/>
  <c r="N300" i="3"/>
  <c r="N308" i="3"/>
  <c r="N315" i="3"/>
  <c r="N322" i="3"/>
  <c r="N330" i="3"/>
  <c r="N336" i="3"/>
  <c r="N343" i="3"/>
  <c r="N351" i="3"/>
  <c r="N358" i="3"/>
  <c r="N364" i="3"/>
  <c r="N372" i="3"/>
  <c r="N379" i="3"/>
  <c r="N386" i="3"/>
  <c r="N394" i="3"/>
  <c r="N400" i="3"/>
  <c r="N407" i="3"/>
  <c r="N415" i="3"/>
  <c r="N422" i="3"/>
  <c r="N428" i="3"/>
  <c r="N436" i="3"/>
  <c r="N443" i="3"/>
  <c r="N450" i="3"/>
  <c r="N458" i="3"/>
  <c r="N464" i="3"/>
  <c r="N471" i="3"/>
  <c r="N479" i="3"/>
  <c r="N486" i="3"/>
  <c r="N492" i="3"/>
  <c r="N500" i="3"/>
  <c r="N507" i="3"/>
  <c r="N514" i="3"/>
  <c r="N522" i="3"/>
  <c r="N528" i="3"/>
  <c r="N535" i="3"/>
  <c r="N543" i="3"/>
  <c r="N550" i="3"/>
  <c r="N556" i="3"/>
  <c r="N564" i="3"/>
  <c r="N571" i="3"/>
  <c r="N578" i="3"/>
  <c r="N586" i="3"/>
  <c r="N592" i="3"/>
  <c r="N599" i="3"/>
  <c r="N607" i="3"/>
  <c r="N614" i="3"/>
  <c r="N620" i="3"/>
  <c r="N628" i="3"/>
  <c r="N635" i="3"/>
  <c r="N642" i="3"/>
  <c r="N650" i="3"/>
  <c r="N656" i="3"/>
  <c r="N663" i="3"/>
  <c r="N671" i="3"/>
  <c r="N678" i="3"/>
  <c r="N684" i="3"/>
  <c r="N692" i="3"/>
  <c r="N699" i="3"/>
  <c r="N706" i="3"/>
  <c r="N714" i="3"/>
  <c r="N720" i="3"/>
  <c r="N727" i="3"/>
  <c r="N735" i="3"/>
  <c r="N742" i="3"/>
  <c r="N748" i="3"/>
  <c r="N756" i="3"/>
  <c r="N763" i="3"/>
  <c r="N770" i="3"/>
  <c r="N778" i="3"/>
  <c r="N784" i="3"/>
  <c r="N791" i="3"/>
  <c r="N799" i="3"/>
  <c r="N806" i="3"/>
  <c r="N812" i="3"/>
  <c r="N820" i="3"/>
  <c r="N827" i="3"/>
  <c r="N834" i="3"/>
  <c r="N842" i="3"/>
  <c r="N848" i="3"/>
  <c r="N855" i="3"/>
  <c r="N863" i="3"/>
  <c r="N870" i="3"/>
  <c r="N876" i="3"/>
  <c r="N884" i="3"/>
  <c r="N891" i="3"/>
  <c r="N898" i="3"/>
  <c r="N906" i="3"/>
  <c r="N912" i="3"/>
  <c r="N919" i="3"/>
  <c r="N927" i="3"/>
  <c r="N934" i="3"/>
  <c r="N940" i="3"/>
  <c r="N948" i="3"/>
  <c r="N955" i="3"/>
  <c r="N962" i="3"/>
  <c r="N970" i="3"/>
  <c r="N976" i="3"/>
  <c r="N983" i="3"/>
  <c r="N991" i="3"/>
  <c r="N998" i="3"/>
  <c r="N1004" i="3"/>
  <c r="N1012" i="3"/>
  <c r="N1019" i="3"/>
  <c r="N1026" i="3"/>
  <c r="N1034" i="3"/>
  <c r="N1040" i="3"/>
  <c r="N1047" i="3"/>
  <c r="N1055" i="3"/>
  <c r="N1062" i="3"/>
  <c r="N1068" i="3"/>
  <c r="N1076" i="3"/>
  <c r="N1083" i="3"/>
  <c r="N1090" i="3"/>
  <c r="N1098" i="3"/>
  <c r="N1104" i="3"/>
  <c r="N1111" i="3"/>
  <c r="N1119" i="3"/>
  <c r="N1126" i="3"/>
  <c r="N1131" i="3"/>
  <c r="N1137" i="3"/>
  <c r="N1142" i="3"/>
  <c r="N1147" i="3"/>
  <c r="N1153" i="3"/>
  <c r="N1158" i="3"/>
  <c r="N1163" i="3"/>
  <c r="N1169" i="3"/>
  <c r="N1174" i="3"/>
  <c r="N1179" i="3"/>
  <c r="N1185" i="3"/>
  <c r="N1190" i="3"/>
  <c r="N1195" i="3"/>
  <c r="N1201" i="3"/>
  <c r="N1206" i="3"/>
  <c r="N1211" i="3"/>
  <c r="N1217" i="3"/>
  <c r="N1222" i="3"/>
  <c r="N1227" i="3"/>
  <c r="N1233" i="3"/>
  <c r="N1238" i="3"/>
  <c r="N1243" i="3"/>
  <c r="N1249" i="3"/>
  <c r="N1254" i="3"/>
  <c r="N1259" i="3"/>
  <c r="N1265" i="3"/>
  <c r="N1270" i="3"/>
  <c r="N1275" i="3"/>
  <c r="N1281" i="3"/>
  <c r="N1286" i="3"/>
  <c r="N1291" i="3"/>
  <c r="N1297" i="3"/>
  <c r="N1302" i="3"/>
  <c r="N1307" i="3"/>
  <c r="N1313" i="3"/>
  <c r="N1318" i="3"/>
  <c r="N1323" i="3"/>
  <c r="N1329" i="3"/>
  <c r="N1334" i="3"/>
  <c r="N1339" i="3"/>
  <c r="N1345" i="3"/>
  <c r="N1350" i="3"/>
  <c r="N1355" i="3"/>
  <c r="N1361" i="3"/>
  <c r="N1366" i="3"/>
  <c r="N1371" i="3"/>
  <c r="N1377" i="3"/>
  <c r="N1382" i="3"/>
  <c r="N1387" i="3"/>
  <c r="N1393" i="3"/>
  <c r="N1398" i="3"/>
  <c r="N1403" i="3"/>
  <c r="N1409" i="3"/>
  <c r="N1414" i="3"/>
  <c r="N1419" i="3"/>
  <c r="N1425" i="3"/>
  <c r="N1430" i="3"/>
  <c r="N1435" i="3"/>
  <c r="N1441" i="3"/>
  <c r="N1446" i="3"/>
  <c r="N1451" i="3"/>
  <c r="N1457" i="3"/>
  <c r="N1462" i="3"/>
  <c r="N1467" i="3"/>
  <c r="N1473" i="3"/>
  <c r="N1478" i="3"/>
  <c r="N1483" i="3"/>
  <c r="N1489" i="3"/>
  <c r="N1494" i="3"/>
  <c r="N1499" i="3"/>
  <c r="N1505" i="3"/>
  <c r="N1510" i="3"/>
  <c r="N1515" i="3"/>
  <c r="N1521" i="3"/>
  <c r="N1526" i="3"/>
  <c r="N1531" i="3"/>
  <c r="N1537" i="3"/>
  <c r="N1542" i="3"/>
  <c r="N1547" i="3"/>
  <c r="N1553" i="3"/>
  <c r="N1558" i="3"/>
  <c r="N1563" i="3"/>
  <c r="N1569" i="3"/>
  <c r="N1574" i="3"/>
  <c r="N1579" i="3"/>
  <c r="N1585" i="3"/>
  <c r="N1590" i="3"/>
  <c r="N1595" i="3"/>
  <c r="N1601" i="3"/>
  <c r="N1606" i="3"/>
  <c r="N1611" i="3"/>
  <c r="N1617" i="3"/>
  <c r="N1622" i="3"/>
  <c r="N1627" i="3"/>
  <c r="N1633" i="3"/>
  <c r="N1638" i="3"/>
  <c r="N1643" i="3"/>
  <c r="N1649" i="3"/>
  <c r="N1654" i="3"/>
  <c r="N1659" i="3"/>
  <c r="N1665" i="3"/>
  <c r="N1670" i="3"/>
  <c r="N1675" i="3"/>
  <c r="N1681" i="3"/>
  <c r="N1686" i="3"/>
  <c r="N1691" i="3"/>
  <c r="N1697" i="3"/>
  <c r="N1702" i="3"/>
  <c r="N1707" i="3"/>
  <c r="N1713" i="3"/>
  <c r="N1718" i="3"/>
  <c r="N1723" i="3"/>
  <c r="N1729" i="3"/>
  <c r="N1734" i="3"/>
  <c r="N1739" i="3"/>
  <c r="N1745" i="3"/>
  <c r="N1750" i="3"/>
  <c r="N1755" i="3"/>
  <c r="N1761" i="3"/>
  <c r="N1766" i="3"/>
  <c r="N1771" i="3"/>
  <c r="N1777" i="3"/>
  <c r="N1782" i="3"/>
  <c r="N1787" i="3"/>
  <c r="N1793" i="3"/>
  <c r="N1798" i="3"/>
  <c r="N1803" i="3"/>
  <c r="N1809" i="3"/>
  <c r="N1814" i="3"/>
  <c r="N1819" i="3"/>
  <c r="N1825" i="3"/>
  <c r="N1830" i="3"/>
  <c r="N1835" i="3"/>
  <c r="N1841" i="3"/>
  <c r="N1846" i="3"/>
  <c r="N1851" i="3"/>
  <c r="N1857" i="3"/>
  <c r="N1862" i="3"/>
  <c r="N1867" i="3"/>
  <c r="N1873" i="3"/>
  <c r="N1878" i="3"/>
  <c r="N1883" i="3"/>
  <c r="N1889" i="3"/>
  <c r="N1894" i="3"/>
  <c r="N1899" i="3"/>
  <c r="N1905" i="3"/>
  <c r="N1910" i="3"/>
  <c r="N1915" i="3"/>
  <c r="N1921" i="3"/>
  <c r="N1926" i="3"/>
  <c r="N1931" i="3"/>
  <c r="N1937" i="3"/>
  <c r="N1942" i="3"/>
  <c r="N1947" i="3"/>
  <c r="N1953" i="3"/>
  <c r="N1958" i="3"/>
  <c r="N1963" i="3"/>
  <c r="N1969" i="3"/>
  <c r="N1974" i="3"/>
  <c r="N1979" i="3"/>
  <c r="N1985" i="3"/>
  <c r="N1990" i="3"/>
  <c r="N1995" i="3"/>
  <c r="N2001" i="3"/>
  <c r="N2006" i="3"/>
  <c r="N2011" i="3"/>
  <c r="N2017" i="3"/>
  <c r="N2022" i="3"/>
  <c r="N2027" i="3"/>
  <c r="N2033" i="3"/>
  <c r="N2038" i="3"/>
  <c r="N2043" i="3"/>
  <c r="N2049" i="3"/>
  <c r="N2054" i="3"/>
  <c r="N2059" i="3"/>
  <c r="N2065" i="3"/>
  <c r="N2070" i="3"/>
  <c r="N2075" i="3"/>
  <c r="N2081" i="3"/>
  <c r="N2086" i="3"/>
  <c r="N2091" i="3"/>
  <c r="N2097" i="3"/>
  <c r="N2102" i="3"/>
  <c r="N2107" i="3"/>
  <c r="N2113" i="3"/>
  <c r="N2118" i="3"/>
  <c r="N2123" i="3"/>
  <c r="N2129" i="3"/>
  <c r="N2134" i="3"/>
  <c r="N2139" i="3"/>
  <c r="N2145" i="3"/>
  <c r="N2150" i="3"/>
  <c r="N2155" i="3"/>
  <c r="N2161" i="3"/>
  <c r="N2166" i="3"/>
  <c r="N2171" i="3"/>
  <c r="N2177" i="3"/>
  <c r="N2182" i="3"/>
  <c r="N2187" i="3"/>
  <c r="N2193" i="3"/>
  <c r="N2198" i="3"/>
  <c r="N2203" i="3"/>
  <c r="N2209" i="3"/>
  <c r="N2214" i="3"/>
  <c r="N2219" i="3"/>
  <c r="N2225" i="3"/>
  <c r="N2230" i="3"/>
  <c r="N2235" i="3"/>
  <c r="N2241" i="3"/>
  <c r="N2246" i="3"/>
  <c r="N2251" i="3"/>
  <c r="N2257" i="3"/>
  <c r="N2262" i="3"/>
  <c r="N2267" i="3"/>
  <c r="N2273" i="3"/>
  <c r="N2278" i="3"/>
  <c r="N2283" i="3"/>
  <c r="N2289" i="3"/>
  <c r="N2294" i="3"/>
  <c r="N2299" i="3"/>
  <c r="N2305" i="3"/>
  <c r="N2310" i="3"/>
  <c r="N2315" i="3"/>
  <c r="N2321" i="3"/>
  <c r="N2326" i="3"/>
  <c r="N2331" i="3"/>
  <c r="N2337" i="3"/>
  <c r="N2342" i="3"/>
  <c r="N2347" i="3"/>
  <c r="N2353" i="3"/>
  <c r="N2358" i="3"/>
  <c r="N2363" i="3"/>
  <c r="N2369" i="3"/>
  <c r="N2374" i="3"/>
  <c r="N2379" i="3"/>
  <c r="N2385" i="3"/>
  <c r="N2390" i="3"/>
  <c r="N2395" i="3"/>
  <c r="N2401" i="3"/>
  <c r="N2406" i="3"/>
  <c r="N2411" i="3"/>
  <c r="N2417" i="3"/>
  <c r="N2422" i="3"/>
  <c r="N2427" i="3"/>
  <c r="N2433" i="3"/>
  <c r="N2438" i="3"/>
  <c r="N2443" i="3"/>
  <c r="N2" i="3"/>
  <c r="N4" i="3"/>
  <c r="N11" i="3"/>
  <c r="N18" i="3"/>
  <c r="N26" i="3"/>
  <c r="N32" i="3"/>
  <c r="N39" i="3"/>
  <c r="N47" i="3"/>
  <c r="N54" i="3"/>
  <c r="N60" i="3"/>
  <c r="N68" i="3"/>
  <c r="N75" i="3"/>
  <c r="N82" i="3"/>
  <c r="N90" i="3"/>
  <c r="N96" i="3"/>
  <c r="N103" i="3"/>
  <c r="N111" i="3"/>
  <c r="N118" i="3"/>
  <c r="N124" i="3"/>
  <c r="N132" i="3"/>
  <c r="N139" i="3"/>
  <c r="N146" i="3"/>
  <c r="N154" i="3"/>
  <c r="N160" i="3"/>
  <c r="N167" i="3"/>
  <c r="N175" i="3"/>
  <c r="N182" i="3"/>
  <c r="N188" i="3"/>
  <c r="N196" i="3"/>
  <c r="N203" i="3"/>
  <c r="N210" i="3"/>
  <c r="N218" i="3"/>
  <c r="N224" i="3"/>
  <c r="N231" i="3"/>
  <c r="N239" i="3"/>
  <c r="N246" i="3"/>
  <c r="N252" i="3"/>
  <c r="N260" i="3"/>
  <c r="N267" i="3"/>
  <c r="N274" i="3"/>
  <c r="N282" i="3"/>
  <c r="N288" i="3"/>
  <c r="N295" i="3"/>
  <c r="N303" i="3"/>
  <c r="N310" i="3"/>
  <c r="N316" i="3"/>
  <c r="N324" i="3"/>
  <c r="N331" i="3"/>
  <c r="N338" i="3"/>
  <c r="N346" i="3"/>
  <c r="N352" i="3"/>
  <c r="N359" i="3"/>
  <c r="N367" i="3"/>
  <c r="N374" i="3"/>
  <c r="N380" i="3"/>
  <c r="N388" i="3"/>
  <c r="N395" i="3"/>
  <c r="N402" i="3"/>
  <c r="N410" i="3"/>
  <c r="N416" i="3"/>
  <c r="N423" i="3"/>
  <c r="N431" i="3"/>
  <c r="N438" i="3"/>
  <c r="N444" i="3"/>
  <c r="N452" i="3"/>
  <c r="N459" i="3"/>
  <c r="N466" i="3"/>
  <c r="N474" i="3"/>
  <c r="N480" i="3"/>
  <c r="N487" i="3"/>
  <c r="N495" i="3"/>
  <c r="N502" i="3"/>
  <c r="N508" i="3"/>
  <c r="N516" i="3"/>
  <c r="N523" i="3"/>
  <c r="N530" i="3"/>
  <c r="N538" i="3"/>
  <c r="N544" i="3"/>
  <c r="N551" i="3"/>
  <c r="N559" i="3"/>
  <c r="N566" i="3"/>
  <c r="N572" i="3"/>
  <c r="N580" i="3"/>
  <c r="N587" i="3"/>
  <c r="N594" i="3"/>
  <c r="N602" i="3"/>
  <c r="N608" i="3"/>
  <c r="N615" i="3"/>
  <c r="N623" i="3"/>
  <c r="N630" i="3"/>
  <c r="N636" i="3"/>
  <c r="N644" i="3"/>
  <c r="N651" i="3"/>
  <c r="N658" i="3"/>
  <c r="N666" i="3"/>
  <c r="N672" i="3"/>
  <c r="N679" i="3"/>
  <c r="N687" i="3"/>
  <c r="N694" i="3"/>
  <c r="N700" i="3"/>
  <c r="N708" i="3"/>
  <c r="N715" i="3"/>
  <c r="N722" i="3"/>
  <c r="N730" i="3"/>
  <c r="N736" i="3"/>
  <c r="N743" i="3"/>
  <c r="N751" i="3"/>
  <c r="N758" i="3"/>
  <c r="N764" i="3"/>
  <c r="N772" i="3"/>
  <c r="N779" i="3"/>
  <c r="N786" i="3"/>
  <c r="N794" i="3"/>
  <c r="N800" i="3"/>
  <c r="N807" i="3"/>
  <c r="N815" i="3"/>
  <c r="N822" i="3"/>
  <c r="N828" i="3"/>
  <c r="N836" i="3"/>
  <c r="N843" i="3"/>
  <c r="N850" i="3"/>
  <c r="N858" i="3"/>
  <c r="N864" i="3"/>
  <c r="N871" i="3"/>
  <c r="N879" i="3"/>
  <c r="N886" i="3"/>
  <c r="N892" i="3"/>
  <c r="N900" i="3"/>
  <c r="N907" i="3"/>
  <c r="N914" i="3"/>
  <c r="N922" i="3"/>
  <c r="N928" i="3"/>
  <c r="N935" i="3"/>
  <c r="N943" i="3"/>
  <c r="N950" i="3"/>
  <c r="N956" i="3"/>
  <c r="N964" i="3"/>
  <c r="N971" i="3"/>
  <c r="N978" i="3"/>
  <c r="N986" i="3"/>
  <c r="N992" i="3"/>
  <c r="N999" i="3"/>
  <c r="N1007" i="3"/>
  <c r="N1014" i="3"/>
  <c r="N1020" i="3"/>
  <c r="N1028" i="3"/>
  <c r="N1035" i="3"/>
  <c r="N1042" i="3"/>
  <c r="N1050" i="3"/>
  <c r="N1056" i="3"/>
  <c r="N1063" i="3"/>
  <c r="N1071" i="3"/>
  <c r="N1078" i="3"/>
  <c r="N1084" i="3"/>
  <c r="N1092" i="3"/>
  <c r="N1099" i="3"/>
  <c r="N1106" i="3"/>
  <c r="N1114" i="3"/>
  <c r="N1120" i="3"/>
  <c r="N1127" i="3"/>
  <c r="N1133" i="3"/>
  <c r="N1138" i="3"/>
  <c r="N1143" i="3"/>
  <c r="N1149" i="3"/>
  <c r="N1154" i="3"/>
  <c r="N1159" i="3"/>
  <c r="N1165" i="3"/>
  <c r="N1170" i="3"/>
  <c r="N1175" i="3"/>
  <c r="N1181" i="3"/>
  <c r="N1186" i="3"/>
  <c r="N1191" i="3"/>
  <c r="N1197" i="3"/>
  <c r="N1202" i="3"/>
  <c r="N1207" i="3"/>
  <c r="N1213" i="3"/>
  <c r="N1218" i="3"/>
  <c r="N1223" i="3"/>
  <c r="N1229" i="3"/>
  <c r="N1234" i="3"/>
  <c r="N1239" i="3"/>
  <c r="N1245" i="3"/>
  <c r="N1250" i="3"/>
  <c r="N1255" i="3"/>
  <c r="N1261" i="3"/>
  <c r="N1266" i="3"/>
  <c r="N1271" i="3"/>
  <c r="N1277" i="3"/>
  <c r="N1282" i="3"/>
  <c r="N1287" i="3"/>
  <c r="N1293" i="3"/>
  <c r="N1298" i="3"/>
  <c r="N1303" i="3"/>
  <c r="N1309" i="3"/>
  <c r="N1314" i="3"/>
  <c r="N1319" i="3"/>
  <c r="N1325" i="3"/>
  <c r="N1330" i="3"/>
  <c r="N1335" i="3"/>
  <c r="N1341" i="3"/>
  <c r="N1346" i="3"/>
  <c r="N1351" i="3"/>
  <c r="N1357" i="3"/>
  <c r="N1362" i="3"/>
  <c r="N1367" i="3"/>
  <c r="N1373" i="3"/>
  <c r="N1378" i="3"/>
  <c r="N1383" i="3"/>
  <c r="N1389" i="3"/>
  <c r="N1394" i="3"/>
  <c r="N1399" i="3"/>
  <c r="N1405" i="3"/>
  <c r="N1410" i="3"/>
  <c r="N1415" i="3"/>
  <c r="N1421" i="3"/>
  <c r="N1426" i="3"/>
  <c r="N1431" i="3"/>
  <c r="N1437" i="3"/>
  <c r="N1442" i="3"/>
  <c r="N1447" i="3"/>
  <c r="N1453" i="3"/>
  <c r="N1458" i="3"/>
  <c r="N1463" i="3"/>
  <c r="N1469" i="3"/>
  <c r="N1474" i="3"/>
  <c r="N1479" i="3"/>
  <c r="N1485" i="3"/>
  <c r="N1490" i="3"/>
  <c r="N1495" i="3"/>
  <c r="N1501" i="3"/>
  <c r="N1506" i="3"/>
  <c r="N1511" i="3"/>
  <c r="N1517" i="3"/>
  <c r="N1522" i="3"/>
  <c r="N1527" i="3"/>
  <c r="N1533" i="3"/>
  <c r="N1538" i="3"/>
  <c r="N1543" i="3"/>
  <c r="N1549" i="3"/>
  <c r="N1554" i="3"/>
  <c r="N1559" i="3"/>
  <c r="N1565" i="3"/>
  <c r="N1570" i="3"/>
  <c r="N1575" i="3"/>
  <c r="N1581" i="3"/>
  <c r="N1586" i="3"/>
  <c r="N1591" i="3"/>
  <c r="N1597" i="3"/>
  <c r="N1602" i="3"/>
  <c r="N1607" i="3"/>
  <c r="N1613" i="3"/>
  <c r="N1618" i="3"/>
  <c r="N1623" i="3"/>
  <c r="N1629" i="3"/>
  <c r="N1634" i="3"/>
  <c r="N1639" i="3"/>
  <c r="N1645" i="3"/>
  <c r="N1650" i="3"/>
  <c r="N1655" i="3"/>
  <c r="N1661" i="3"/>
  <c r="N1666" i="3"/>
  <c r="N1671" i="3"/>
  <c r="N1677" i="3"/>
  <c r="N1682" i="3"/>
  <c r="N1687" i="3"/>
  <c r="N1693" i="3"/>
  <c r="N1698" i="3"/>
  <c r="N1703" i="3"/>
  <c r="N1709" i="3"/>
  <c r="N1714" i="3"/>
  <c r="N1719" i="3"/>
  <c r="N1725" i="3"/>
  <c r="N1730" i="3"/>
  <c r="N1735" i="3"/>
  <c r="N1741" i="3"/>
  <c r="N1746" i="3"/>
  <c r="N1751" i="3"/>
  <c r="N1757" i="3"/>
  <c r="N1762" i="3"/>
  <c r="N1767" i="3"/>
  <c r="N1773" i="3"/>
  <c r="N1778" i="3"/>
  <c r="N1783" i="3"/>
  <c r="N1789" i="3"/>
  <c r="N1794" i="3"/>
  <c r="N1799" i="3"/>
  <c r="N1805" i="3"/>
  <c r="N1810" i="3"/>
  <c r="N1815" i="3"/>
  <c r="N1821" i="3"/>
  <c r="N1826" i="3"/>
  <c r="N1831" i="3"/>
  <c r="N1837" i="3"/>
  <c r="N1842" i="3"/>
  <c r="N1847" i="3"/>
  <c r="N1853" i="3"/>
  <c r="N1858" i="3"/>
  <c r="N1863" i="3"/>
  <c r="N1869" i="3"/>
  <c r="N1874" i="3"/>
  <c r="N1879" i="3"/>
  <c r="N1885" i="3"/>
  <c r="N1890" i="3"/>
  <c r="N1895" i="3"/>
  <c r="N1901" i="3"/>
  <c r="N1906" i="3"/>
  <c r="N1911" i="3"/>
  <c r="N1917" i="3"/>
  <c r="N1922" i="3"/>
  <c r="N1927" i="3"/>
  <c r="N1933" i="3"/>
  <c r="N1938" i="3"/>
  <c r="N1943" i="3"/>
  <c r="N1949" i="3"/>
  <c r="N1954" i="3"/>
  <c r="N1959" i="3"/>
  <c r="N1965" i="3"/>
  <c r="N1970" i="3"/>
  <c r="N1975" i="3"/>
  <c r="N1981" i="3"/>
  <c r="N1986" i="3"/>
  <c r="N1991" i="3"/>
  <c r="N1997" i="3"/>
  <c r="N2002" i="3"/>
  <c r="N2007" i="3"/>
  <c r="N2013" i="3"/>
  <c r="N2018" i="3"/>
  <c r="N2023" i="3"/>
  <c r="N2029" i="3"/>
  <c r="N2034" i="3"/>
  <c r="N2039" i="3"/>
  <c r="N2045" i="3"/>
  <c r="N2050" i="3"/>
  <c r="N2055" i="3"/>
  <c r="N2061" i="3"/>
  <c r="N2066" i="3"/>
  <c r="N2071" i="3"/>
  <c r="N2077" i="3"/>
  <c r="N2082" i="3"/>
  <c r="N2087" i="3"/>
  <c r="N2093" i="3"/>
  <c r="N2098" i="3"/>
  <c r="N2103" i="3"/>
  <c r="N2109" i="3"/>
  <c r="N2114" i="3"/>
  <c r="N2119" i="3"/>
  <c r="N2125" i="3"/>
  <c r="N2130" i="3"/>
  <c r="N2135" i="3"/>
  <c r="N2141" i="3"/>
  <c r="N2146" i="3"/>
  <c r="N2151" i="3"/>
  <c r="N2157" i="3"/>
  <c r="N2162" i="3"/>
  <c r="N2167" i="3"/>
  <c r="N2173" i="3"/>
  <c r="N2178" i="3"/>
  <c r="N2183" i="3"/>
  <c r="N2189" i="3"/>
  <c r="N2194" i="3"/>
  <c r="N2199" i="3"/>
  <c r="N2205" i="3"/>
  <c r="N2210" i="3"/>
  <c r="N2215" i="3"/>
  <c r="N2221" i="3"/>
  <c r="N2226" i="3"/>
  <c r="N2231" i="3"/>
  <c r="N2237" i="3"/>
  <c r="N2242" i="3"/>
  <c r="N2247" i="3"/>
  <c r="N2253" i="3"/>
  <c r="N2258" i="3"/>
  <c r="N2263" i="3"/>
  <c r="N2269" i="3"/>
  <c r="N2274" i="3"/>
  <c r="N2279" i="3"/>
  <c r="N2285" i="3"/>
  <c r="N2290" i="3"/>
  <c r="N2295" i="3"/>
  <c r="N2301" i="3"/>
  <c r="N2306" i="3"/>
  <c r="N2311" i="3"/>
  <c r="N2317" i="3"/>
  <c r="N2322" i="3"/>
  <c r="N2327" i="3"/>
  <c r="N2333" i="3"/>
  <c r="N2338" i="3"/>
  <c r="N2343" i="3"/>
  <c r="N2349" i="3"/>
  <c r="N2354" i="3"/>
  <c r="N2359" i="3"/>
  <c r="N2365" i="3"/>
  <c r="N2370" i="3"/>
  <c r="N2375" i="3"/>
  <c r="N2381" i="3"/>
  <c r="N2386" i="3"/>
  <c r="N2391" i="3"/>
  <c r="N2397" i="3"/>
  <c r="N2402" i="3"/>
  <c r="N2407" i="3"/>
  <c r="N2413" i="3"/>
  <c r="N2418" i="3"/>
  <c r="N2423" i="3"/>
  <c r="N2429" i="3"/>
  <c r="N2434" i="3"/>
  <c r="N2439" i="3"/>
  <c r="N2445" i="3"/>
  <c r="N2442" i="3"/>
  <c r="N2431" i="3"/>
  <c r="N2421" i="3"/>
  <c r="N2410" i="3"/>
  <c r="N2399" i="3"/>
  <c r="N2389" i="3"/>
  <c r="N2378" i="3"/>
  <c r="N2367" i="3"/>
  <c r="N2357" i="3"/>
  <c r="N2346" i="3"/>
  <c r="N2335" i="3"/>
  <c r="N2325" i="3"/>
  <c r="N2314" i="3"/>
  <c r="N2303" i="3"/>
  <c r="N2293" i="3"/>
  <c r="N2282" i="3"/>
  <c r="N2271" i="3"/>
  <c r="N2261" i="3"/>
  <c r="N2250" i="3"/>
  <c r="N2239" i="3"/>
  <c r="N2229" i="3"/>
  <c r="N2218" i="3"/>
  <c r="N2207" i="3"/>
  <c r="N2197" i="3"/>
  <c r="N2186" i="3"/>
  <c r="N2175" i="3"/>
  <c r="N2165" i="3"/>
  <c r="N2154" i="3"/>
  <c r="N2143" i="3"/>
  <c r="N2133" i="3"/>
  <c r="N2122" i="3"/>
  <c r="N2111" i="3"/>
  <c r="N2101" i="3"/>
  <c r="N2090" i="3"/>
  <c r="N2079" i="3"/>
  <c r="N2069" i="3"/>
  <c r="N2058" i="3"/>
  <c r="N2047" i="3"/>
  <c r="N2037" i="3"/>
  <c r="N2026" i="3"/>
  <c r="N2015" i="3"/>
  <c r="N2005" i="3"/>
  <c r="N1994" i="3"/>
  <c r="N1983" i="3"/>
  <c r="N1973" i="3"/>
  <c r="N1962" i="3"/>
  <c r="N1951" i="3"/>
  <c r="N1941" i="3"/>
  <c r="N1930" i="3"/>
  <c r="N1919" i="3"/>
  <c r="N1909" i="3"/>
  <c r="N1898" i="3"/>
  <c r="N1887" i="3"/>
  <c r="N1877" i="3"/>
  <c r="N1866" i="3"/>
  <c r="N1855" i="3"/>
  <c r="N1845" i="3"/>
  <c r="N1834" i="3"/>
  <c r="N1823" i="3"/>
  <c r="N1813" i="3"/>
  <c r="N1802" i="3"/>
  <c r="N1791" i="3"/>
  <c r="N1781" i="3"/>
  <c r="N1770" i="3"/>
  <c r="N1759" i="3"/>
  <c r="N1749" i="3"/>
  <c r="N1738" i="3"/>
  <c r="N1727" i="3"/>
  <c r="N1717" i="3"/>
  <c r="N1706" i="3"/>
  <c r="N1695" i="3"/>
  <c r="N1685" i="3"/>
  <c r="N1674" i="3"/>
  <c r="N1663" i="3"/>
  <c r="N1653" i="3"/>
  <c r="N1642" i="3"/>
  <c r="N1631" i="3"/>
  <c r="N1621" i="3"/>
  <c r="N1610" i="3"/>
  <c r="N1599" i="3"/>
  <c r="N1589" i="3"/>
  <c r="N1578" i="3"/>
  <c r="N1567" i="3"/>
  <c r="N1557" i="3"/>
  <c r="N1546" i="3"/>
  <c r="N1535" i="3"/>
  <c r="N1525" i="3"/>
  <c r="N1514" i="3"/>
  <c r="N1503" i="3"/>
  <c r="N1493" i="3"/>
  <c r="N1482" i="3"/>
  <c r="N1471" i="3"/>
  <c r="N1461" i="3"/>
  <c r="N1450" i="3"/>
  <c r="N1439" i="3"/>
  <c r="N1429" i="3"/>
  <c r="N1418" i="3"/>
  <c r="N1407" i="3"/>
  <c r="N1397" i="3"/>
  <c r="N1386" i="3"/>
  <c r="N1375" i="3"/>
  <c r="N1365" i="3"/>
  <c r="N1354" i="3"/>
  <c r="N1343" i="3"/>
  <c r="N1333" i="3"/>
  <c r="N1322" i="3"/>
  <c r="N1311" i="3"/>
  <c r="N1301" i="3"/>
  <c r="N1290" i="3"/>
  <c r="N1279" i="3"/>
  <c r="N1269" i="3"/>
  <c r="N1258" i="3"/>
  <c r="N1247" i="3"/>
  <c r="N1237" i="3"/>
  <c r="N1226" i="3"/>
  <c r="N1215" i="3"/>
  <c r="N1205" i="3"/>
  <c r="N1194" i="3"/>
  <c r="N1183" i="3"/>
  <c r="N1173" i="3"/>
  <c r="N1162" i="3"/>
  <c r="N1151" i="3"/>
  <c r="N1141" i="3"/>
  <c r="N1130" i="3"/>
  <c r="N1116" i="3"/>
  <c r="N1103" i="3"/>
  <c r="N1088" i="3"/>
  <c r="N1074" i="3"/>
  <c r="N1060" i="3"/>
  <c r="N1046" i="3"/>
  <c r="N1031" i="3"/>
  <c r="N1018" i="3"/>
  <c r="N1003" i="3"/>
  <c r="N988" i="3"/>
  <c r="N975" i="3"/>
  <c r="N960" i="3"/>
  <c r="N946" i="3"/>
  <c r="N932" i="3"/>
  <c r="N918" i="3"/>
  <c r="N903" i="3"/>
  <c r="N890" i="3"/>
  <c r="N875" i="3"/>
  <c r="N860" i="3"/>
  <c r="N847" i="3"/>
  <c r="N832" i="3"/>
  <c r="N818" i="3"/>
  <c r="N804" i="3"/>
  <c r="N790" i="3"/>
  <c r="N775" i="3"/>
  <c r="N762" i="3"/>
  <c r="N747" i="3"/>
  <c r="N732" i="3"/>
  <c r="N719" i="3"/>
  <c r="N704" i="3"/>
  <c r="N690" i="3"/>
  <c r="N676" i="3"/>
  <c r="N662" i="3"/>
  <c r="N647" i="3"/>
  <c r="N634" i="3"/>
  <c r="N619" i="3"/>
  <c r="N604" i="3"/>
  <c r="N591" i="3"/>
  <c r="N576" i="3"/>
  <c r="N562" i="3"/>
  <c r="N548" i="3"/>
  <c r="N534" i="3"/>
  <c r="N519" i="3"/>
  <c r="N506" i="3"/>
  <c r="N491" i="3"/>
  <c r="N476" i="3"/>
  <c r="N463" i="3"/>
  <c r="N448" i="3"/>
  <c r="N434" i="3"/>
  <c r="N420" i="3"/>
  <c r="N406" i="3"/>
  <c r="N391" i="3"/>
  <c r="N378" i="3"/>
  <c r="N363" i="3"/>
  <c r="N348" i="3"/>
  <c r="N335" i="3"/>
  <c r="N320" i="3"/>
  <c r="N306" i="3"/>
  <c r="N292" i="3"/>
  <c r="N278" i="3"/>
  <c r="N263" i="3"/>
  <c r="N250" i="3"/>
  <c r="N235" i="3"/>
  <c r="N220" i="3"/>
  <c r="N207" i="3"/>
  <c r="N192" i="3"/>
  <c r="N178" i="3"/>
  <c r="N164" i="3"/>
  <c r="N150" i="3"/>
  <c r="N135" i="3"/>
  <c r="N122" i="3"/>
  <c r="N107" i="3"/>
  <c r="N92" i="3"/>
  <c r="N79" i="3"/>
  <c r="N64" i="3"/>
  <c r="N50" i="3"/>
  <c r="N36" i="3"/>
  <c r="N22" i="3"/>
  <c r="N7" i="3"/>
  <c r="N2441" i="3"/>
  <c r="N2430" i="3"/>
  <c r="N2419" i="3"/>
  <c r="N2409" i="3"/>
  <c r="N2398" i="3"/>
  <c r="N2387" i="3"/>
  <c r="N2377" i="3"/>
  <c r="N2366" i="3"/>
  <c r="N2355" i="3"/>
  <c r="N2345" i="3"/>
  <c r="N2334" i="3"/>
  <c r="N2323" i="3"/>
  <c r="N2313" i="3"/>
  <c r="N2302" i="3"/>
  <c r="N2291" i="3"/>
  <c r="N2281" i="3"/>
  <c r="N2270" i="3"/>
  <c r="N2259" i="3"/>
  <c r="N2249" i="3"/>
  <c r="N2238" i="3"/>
  <c r="N2227" i="3"/>
  <c r="N2217" i="3"/>
  <c r="N2206" i="3"/>
  <c r="N2195" i="3"/>
  <c r="N2185" i="3"/>
  <c r="N2174" i="3"/>
  <c r="N2163" i="3"/>
  <c r="N2153" i="3"/>
  <c r="N2142" i="3"/>
  <c r="N2131" i="3"/>
  <c r="N2121" i="3"/>
  <c r="N2110" i="3"/>
  <c r="N2099" i="3"/>
  <c r="N2089" i="3"/>
  <c r="N2078" i="3"/>
  <c r="N2067" i="3"/>
  <c r="N2057" i="3"/>
  <c r="N2046" i="3"/>
  <c r="N2035" i="3"/>
  <c r="N2025" i="3"/>
  <c r="N2014" i="3"/>
  <c r="N2003" i="3"/>
  <c r="N1993" i="3"/>
  <c r="N1982" i="3"/>
  <c r="N1971" i="3"/>
  <c r="N1961" i="3"/>
  <c r="N1950" i="3"/>
  <c r="N1939" i="3"/>
  <c r="N1929" i="3"/>
  <c r="N1918" i="3"/>
  <c r="N1907" i="3"/>
  <c r="N1897" i="3"/>
  <c r="N1886" i="3"/>
  <c r="N1875" i="3"/>
  <c r="N1865" i="3"/>
  <c r="N1854" i="3"/>
  <c r="N1843" i="3"/>
  <c r="N1833" i="3"/>
  <c r="N1822" i="3"/>
  <c r="N1811" i="3"/>
  <c r="N1801" i="3"/>
  <c r="N1790" i="3"/>
  <c r="N1779" i="3"/>
  <c r="N1769" i="3"/>
  <c r="N1758" i="3"/>
  <c r="N1747" i="3"/>
  <c r="N1737" i="3"/>
  <c r="N1726" i="3"/>
  <c r="N1715" i="3"/>
  <c r="N1705" i="3"/>
  <c r="N1694" i="3"/>
  <c r="N1683" i="3"/>
  <c r="N1673" i="3"/>
  <c r="N1662" i="3"/>
  <c r="N1651" i="3"/>
  <c r="N1641" i="3"/>
  <c r="N1630" i="3"/>
  <c r="N1619" i="3"/>
  <c r="N1609" i="3"/>
  <c r="N1598" i="3"/>
  <c r="N1587" i="3"/>
  <c r="N1577" i="3"/>
  <c r="N1566" i="3"/>
  <c r="N1555" i="3"/>
  <c r="N1545" i="3"/>
  <c r="N1534" i="3"/>
  <c r="N1523" i="3"/>
  <c r="N1513" i="3"/>
  <c r="N1502" i="3"/>
  <c r="N1491" i="3"/>
  <c r="N1481" i="3"/>
  <c r="N1470" i="3"/>
  <c r="N1459" i="3"/>
  <c r="N1449" i="3"/>
  <c r="N1438" i="3"/>
  <c r="N1427" i="3"/>
  <c r="N1417" i="3"/>
  <c r="N1406" i="3"/>
  <c r="N1395" i="3"/>
  <c r="N1385" i="3"/>
  <c r="N1374" i="3"/>
  <c r="N1363" i="3"/>
  <c r="N1353" i="3"/>
  <c r="N1342" i="3"/>
  <c r="N1331" i="3"/>
  <c r="N1321" i="3"/>
  <c r="N1310" i="3"/>
  <c r="N1299" i="3"/>
  <c r="N1289" i="3"/>
  <c r="N1278" i="3"/>
  <c r="N1267" i="3"/>
  <c r="N1257" i="3"/>
  <c r="N1246" i="3"/>
  <c r="N1235" i="3"/>
  <c r="N1225" i="3"/>
  <c r="N1214" i="3"/>
  <c r="N1203" i="3"/>
  <c r="N1193" i="3"/>
  <c r="N1182" i="3"/>
  <c r="N1171" i="3"/>
  <c r="N1161" i="3"/>
  <c r="N1150" i="3"/>
  <c r="N1139" i="3"/>
  <c r="N1129" i="3"/>
  <c r="N1115" i="3"/>
  <c r="N1100" i="3"/>
  <c r="N1087" i="3"/>
  <c r="N1072" i="3"/>
  <c r="N1058" i="3"/>
  <c r="N1044" i="3"/>
  <c r="N1030" i="3"/>
  <c r="N1015" i="3"/>
  <c r="N1002" i="3"/>
  <c r="N987" i="3"/>
  <c r="N972" i="3"/>
  <c r="N959" i="3"/>
  <c r="N944" i="3"/>
  <c r="N930" i="3"/>
  <c r="N916" i="3"/>
  <c r="N902" i="3"/>
  <c r="N887" i="3"/>
  <c r="N874" i="3"/>
  <c r="N859" i="3"/>
  <c r="N844" i="3"/>
  <c r="N831" i="3"/>
  <c r="N816" i="3"/>
  <c r="N802" i="3"/>
  <c r="N788" i="3"/>
  <c r="N774" i="3"/>
  <c r="N759" i="3"/>
  <c r="N746" i="3"/>
  <c r="N731" i="3"/>
  <c r="N716" i="3"/>
  <c r="N703" i="3"/>
  <c r="N688" i="3"/>
  <c r="N674" i="3"/>
  <c r="N660" i="3"/>
  <c r="N646" i="3"/>
  <c r="N631" i="3"/>
  <c r="N618" i="3"/>
  <c r="N603" i="3"/>
  <c r="N588" i="3"/>
  <c r="N575" i="3"/>
  <c r="N560" i="3"/>
  <c r="N546" i="3"/>
  <c r="N532" i="3"/>
  <c r="N518" i="3"/>
  <c r="N503" i="3"/>
  <c r="N490" i="3"/>
  <c r="N475" i="3"/>
  <c r="N460" i="3"/>
  <c r="N447" i="3"/>
  <c r="N432" i="3"/>
  <c r="N418" i="3"/>
  <c r="N404" i="3"/>
  <c r="N390" i="3"/>
  <c r="N375" i="3"/>
  <c r="N362" i="3"/>
  <c r="N347" i="3"/>
  <c r="N332" i="3"/>
  <c r="N319" i="3"/>
  <c r="N304" i="3"/>
  <c r="N290" i="3"/>
  <c r="N276" i="3"/>
  <c r="N262" i="3"/>
  <c r="N247" i="3"/>
  <c r="N234" i="3"/>
  <c r="N219" i="3"/>
  <c r="N204" i="3"/>
  <c r="N191" i="3"/>
  <c r="N176" i="3"/>
  <c r="N162" i="3"/>
  <c r="N148" i="3"/>
  <c r="N134" i="3"/>
  <c r="N119" i="3"/>
  <c r="N106" i="3"/>
  <c r="N91" i="3"/>
  <c r="N76" i="3"/>
  <c r="N63" i="3"/>
  <c r="N48" i="3"/>
  <c r="N34" i="3"/>
  <c r="N20" i="3"/>
  <c r="N6" i="3"/>
  <c r="M2438" i="3"/>
  <c r="F2438" i="3" s="1"/>
  <c r="M2422" i="3"/>
  <c r="F2422" i="3" s="1"/>
  <c r="M2406" i="3"/>
  <c r="F2406" i="3" s="1"/>
  <c r="M2390" i="3"/>
  <c r="F2390" i="3" s="1"/>
  <c r="M2374" i="3"/>
  <c r="F2374" i="3" s="1"/>
  <c r="M2358" i="3"/>
  <c r="F2358" i="3" s="1"/>
  <c r="M2342" i="3"/>
  <c r="F2342" i="3" s="1"/>
  <c r="M3" i="3"/>
  <c r="F3" i="3" s="1"/>
  <c r="M7" i="3"/>
  <c r="F7" i="3" s="1"/>
  <c r="M11" i="3"/>
  <c r="F11" i="3" s="1"/>
  <c r="M15" i="3"/>
  <c r="F15" i="3" s="1"/>
  <c r="M19" i="3"/>
  <c r="F19" i="3" s="1"/>
  <c r="M23" i="3"/>
  <c r="F23" i="3" s="1"/>
  <c r="M27" i="3"/>
  <c r="F27" i="3" s="1"/>
  <c r="M31" i="3"/>
  <c r="F31" i="3" s="1"/>
  <c r="M35" i="3"/>
  <c r="F35" i="3" s="1"/>
  <c r="M39" i="3"/>
  <c r="F39" i="3" s="1"/>
  <c r="M43" i="3"/>
  <c r="F43" i="3" s="1"/>
  <c r="M47" i="3"/>
  <c r="F47" i="3" s="1"/>
  <c r="M51" i="3"/>
  <c r="F51" i="3" s="1"/>
  <c r="M55" i="3"/>
  <c r="F55" i="3" s="1"/>
  <c r="M59" i="3"/>
  <c r="F59" i="3" s="1"/>
  <c r="M63" i="3"/>
  <c r="F63" i="3" s="1"/>
  <c r="M67" i="3"/>
  <c r="F67" i="3" s="1"/>
  <c r="M71" i="3"/>
  <c r="F71" i="3" s="1"/>
  <c r="M75" i="3"/>
  <c r="F75" i="3" s="1"/>
  <c r="M79" i="3"/>
  <c r="F79" i="3" s="1"/>
  <c r="M83" i="3"/>
  <c r="F83" i="3" s="1"/>
  <c r="M87" i="3"/>
  <c r="F87" i="3" s="1"/>
  <c r="M91" i="3"/>
  <c r="F91" i="3" s="1"/>
  <c r="M95" i="3"/>
  <c r="F95" i="3" s="1"/>
  <c r="M99" i="3"/>
  <c r="F99" i="3" s="1"/>
  <c r="M103" i="3"/>
  <c r="F103" i="3" s="1"/>
  <c r="M107" i="3"/>
  <c r="F107" i="3" s="1"/>
  <c r="M111" i="3"/>
  <c r="F111" i="3" s="1"/>
  <c r="M115" i="3"/>
  <c r="F115" i="3" s="1"/>
  <c r="M119" i="3"/>
  <c r="F119" i="3" s="1"/>
  <c r="M123" i="3"/>
  <c r="F123" i="3" s="1"/>
  <c r="M127" i="3"/>
  <c r="F127" i="3" s="1"/>
  <c r="M131" i="3"/>
  <c r="F131" i="3" s="1"/>
  <c r="M135" i="3"/>
  <c r="F135" i="3" s="1"/>
  <c r="M139" i="3"/>
  <c r="F139" i="3" s="1"/>
  <c r="M143" i="3"/>
  <c r="F143" i="3" s="1"/>
  <c r="M147" i="3"/>
  <c r="F147" i="3" s="1"/>
  <c r="M151" i="3"/>
  <c r="F151" i="3" s="1"/>
  <c r="M155" i="3"/>
  <c r="F155" i="3" s="1"/>
  <c r="M159" i="3"/>
  <c r="F159" i="3" s="1"/>
  <c r="M163" i="3"/>
  <c r="F163" i="3" s="1"/>
  <c r="M167" i="3"/>
  <c r="F167" i="3" s="1"/>
  <c r="M171" i="3"/>
  <c r="F171" i="3" s="1"/>
  <c r="M175" i="3"/>
  <c r="F175" i="3" s="1"/>
  <c r="M179" i="3"/>
  <c r="F179" i="3" s="1"/>
  <c r="M183" i="3"/>
  <c r="F183" i="3" s="1"/>
  <c r="M187" i="3"/>
  <c r="F187" i="3" s="1"/>
  <c r="M191" i="3"/>
  <c r="F191" i="3" s="1"/>
  <c r="M195" i="3"/>
  <c r="F195" i="3" s="1"/>
  <c r="M199" i="3"/>
  <c r="F199" i="3" s="1"/>
  <c r="M203" i="3"/>
  <c r="F203" i="3" s="1"/>
  <c r="M207" i="3"/>
  <c r="F207" i="3" s="1"/>
  <c r="M211" i="3"/>
  <c r="F211" i="3" s="1"/>
  <c r="M215" i="3"/>
  <c r="F215" i="3" s="1"/>
  <c r="M219" i="3"/>
  <c r="F219" i="3" s="1"/>
  <c r="M223" i="3"/>
  <c r="F223" i="3" s="1"/>
  <c r="M227" i="3"/>
  <c r="F227" i="3" s="1"/>
  <c r="M231" i="3"/>
  <c r="F231" i="3" s="1"/>
  <c r="M235" i="3"/>
  <c r="F235" i="3" s="1"/>
  <c r="M239" i="3"/>
  <c r="F239" i="3" s="1"/>
  <c r="M243" i="3"/>
  <c r="F243" i="3" s="1"/>
  <c r="M247" i="3"/>
  <c r="F247" i="3" s="1"/>
  <c r="M251" i="3"/>
  <c r="F251" i="3" s="1"/>
  <c r="M255" i="3"/>
  <c r="F255" i="3" s="1"/>
  <c r="M259" i="3"/>
  <c r="F259" i="3" s="1"/>
  <c r="M263" i="3"/>
  <c r="F263" i="3" s="1"/>
  <c r="M267" i="3"/>
  <c r="F267" i="3" s="1"/>
  <c r="M271" i="3"/>
  <c r="F271" i="3" s="1"/>
  <c r="M275" i="3"/>
  <c r="F275" i="3" s="1"/>
  <c r="M279" i="3"/>
  <c r="F279" i="3" s="1"/>
  <c r="M283" i="3"/>
  <c r="F283" i="3" s="1"/>
  <c r="M287" i="3"/>
  <c r="F287" i="3" s="1"/>
  <c r="M291" i="3"/>
  <c r="F291" i="3" s="1"/>
  <c r="M295" i="3"/>
  <c r="F295" i="3" s="1"/>
  <c r="M299" i="3"/>
  <c r="F299" i="3" s="1"/>
  <c r="M303" i="3"/>
  <c r="F303" i="3" s="1"/>
  <c r="M307" i="3"/>
  <c r="F307" i="3" s="1"/>
  <c r="M311" i="3"/>
  <c r="F311" i="3" s="1"/>
  <c r="M315" i="3"/>
  <c r="F315" i="3" s="1"/>
  <c r="M319" i="3"/>
  <c r="F319" i="3" s="1"/>
  <c r="M323" i="3"/>
  <c r="F323" i="3" s="1"/>
  <c r="M327" i="3"/>
  <c r="F327" i="3" s="1"/>
  <c r="M331" i="3"/>
  <c r="F331" i="3" s="1"/>
  <c r="M335" i="3"/>
  <c r="F335" i="3" s="1"/>
  <c r="M4" i="3"/>
  <c r="F4" i="3" s="1"/>
  <c r="M8" i="3"/>
  <c r="F8" i="3" s="1"/>
  <c r="M12" i="3"/>
  <c r="F12" i="3" s="1"/>
  <c r="M16" i="3"/>
  <c r="F16" i="3" s="1"/>
  <c r="M20" i="3"/>
  <c r="F20" i="3" s="1"/>
  <c r="M24" i="3"/>
  <c r="F24" i="3" s="1"/>
  <c r="M28" i="3"/>
  <c r="F28" i="3" s="1"/>
  <c r="M32" i="3"/>
  <c r="F32" i="3" s="1"/>
  <c r="M36" i="3"/>
  <c r="F36" i="3" s="1"/>
  <c r="M40" i="3"/>
  <c r="F40" i="3" s="1"/>
  <c r="M44" i="3"/>
  <c r="F44" i="3" s="1"/>
  <c r="M48" i="3"/>
  <c r="F48" i="3" s="1"/>
  <c r="M52" i="3"/>
  <c r="F52" i="3" s="1"/>
  <c r="M56" i="3"/>
  <c r="F56" i="3" s="1"/>
  <c r="M60" i="3"/>
  <c r="F60" i="3" s="1"/>
  <c r="M64" i="3"/>
  <c r="F64" i="3" s="1"/>
  <c r="M68" i="3"/>
  <c r="F68" i="3" s="1"/>
  <c r="M72" i="3"/>
  <c r="F72" i="3" s="1"/>
  <c r="M76" i="3"/>
  <c r="F76" i="3" s="1"/>
  <c r="M80" i="3"/>
  <c r="F80" i="3" s="1"/>
  <c r="M84" i="3"/>
  <c r="F84" i="3" s="1"/>
  <c r="M88" i="3"/>
  <c r="F88" i="3" s="1"/>
  <c r="M92" i="3"/>
  <c r="F92" i="3" s="1"/>
  <c r="M96" i="3"/>
  <c r="F96" i="3" s="1"/>
  <c r="M100" i="3"/>
  <c r="F100" i="3" s="1"/>
  <c r="M104" i="3"/>
  <c r="F104" i="3" s="1"/>
  <c r="M108" i="3"/>
  <c r="F108" i="3" s="1"/>
  <c r="M112" i="3"/>
  <c r="F112" i="3" s="1"/>
  <c r="M116" i="3"/>
  <c r="F116" i="3" s="1"/>
  <c r="M120" i="3"/>
  <c r="F120" i="3" s="1"/>
  <c r="M124" i="3"/>
  <c r="F124" i="3" s="1"/>
  <c r="M128" i="3"/>
  <c r="F128" i="3" s="1"/>
  <c r="M132" i="3"/>
  <c r="F132" i="3" s="1"/>
  <c r="M136" i="3"/>
  <c r="F136" i="3" s="1"/>
  <c r="M140" i="3"/>
  <c r="F140" i="3" s="1"/>
  <c r="M144" i="3"/>
  <c r="F144" i="3" s="1"/>
  <c r="M148" i="3"/>
  <c r="F148" i="3" s="1"/>
  <c r="M152" i="3"/>
  <c r="F152" i="3" s="1"/>
  <c r="M156" i="3"/>
  <c r="F156" i="3" s="1"/>
  <c r="M160" i="3"/>
  <c r="F160" i="3" s="1"/>
  <c r="M164" i="3"/>
  <c r="F164" i="3" s="1"/>
  <c r="M168" i="3"/>
  <c r="F168" i="3" s="1"/>
  <c r="M172" i="3"/>
  <c r="F172" i="3" s="1"/>
  <c r="M176" i="3"/>
  <c r="F176" i="3" s="1"/>
  <c r="M180" i="3"/>
  <c r="F180" i="3" s="1"/>
  <c r="M184" i="3"/>
  <c r="F184" i="3" s="1"/>
  <c r="M188" i="3"/>
  <c r="F188" i="3" s="1"/>
  <c r="M192" i="3"/>
  <c r="F192" i="3" s="1"/>
  <c r="M196" i="3"/>
  <c r="F196" i="3" s="1"/>
  <c r="M200" i="3"/>
  <c r="F200" i="3" s="1"/>
  <c r="M204" i="3"/>
  <c r="F204" i="3" s="1"/>
  <c r="M208" i="3"/>
  <c r="F208" i="3" s="1"/>
  <c r="M212" i="3"/>
  <c r="F212" i="3" s="1"/>
  <c r="M216" i="3"/>
  <c r="F216" i="3" s="1"/>
  <c r="M220" i="3"/>
  <c r="F220" i="3" s="1"/>
  <c r="M224" i="3"/>
  <c r="F224" i="3" s="1"/>
  <c r="M228" i="3"/>
  <c r="F228" i="3" s="1"/>
  <c r="M232" i="3"/>
  <c r="F232" i="3" s="1"/>
  <c r="M236" i="3"/>
  <c r="F236" i="3" s="1"/>
  <c r="M240" i="3"/>
  <c r="F240" i="3" s="1"/>
  <c r="M244" i="3"/>
  <c r="F244" i="3" s="1"/>
  <c r="M248" i="3"/>
  <c r="F248" i="3" s="1"/>
  <c r="M252" i="3"/>
  <c r="F252" i="3" s="1"/>
  <c r="M256" i="3"/>
  <c r="F256" i="3" s="1"/>
  <c r="M260" i="3"/>
  <c r="F260" i="3" s="1"/>
  <c r="M264" i="3"/>
  <c r="F264" i="3" s="1"/>
  <c r="M268" i="3"/>
  <c r="F268" i="3" s="1"/>
  <c r="M272" i="3"/>
  <c r="F272" i="3" s="1"/>
  <c r="M276" i="3"/>
  <c r="F276" i="3" s="1"/>
  <c r="M280" i="3"/>
  <c r="F280" i="3" s="1"/>
  <c r="M284" i="3"/>
  <c r="F284" i="3" s="1"/>
  <c r="M288" i="3"/>
  <c r="F288" i="3" s="1"/>
  <c r="M292" i="3"/>
  <c r="F292" i="3" s="1"/>
  <c r="M296" i="3"/>
  <c r="F296" i="3" s="1"/>
  <c r="M300" i="3"/>
  <c r="F300" i="3" s="1"/>
  <c r="M304" i="3"/>
  <c r="F304" i="3" s="1"/>
  <c r="M308" i="3"/>
  <c r="F308" i="3" s="1"/>
  <c r="M312" i="3"/>
  <c r="F312" i="3" s="1"/>
  <c r="M316" i="3"/>
  <c r="F316" i="3" s="1"/>
  <c r="M320" i="3"/>
  <c r="F320" i="3" s="1"/>
  <c r="M324" i="3"/>
  <c r="F324" i="3" s="1"/>
  <c r="M328" i="3"/>
  <c r="F328" i="3" s="1"/>
  <c r="M332" i="3"/>
  <c r="F332" i="3" s="1"/>
  <c r="M336" i="3"/>
  <c r="F336" i="3" s="1"/>
  <c r="M340" i="3"/>
  <c r="F340" i="3" s="1"/>
  <c r="M5" i="3"/>
  <c r="F5" i="3" s="1"/>
  <c r="M9" i="3"/>
  <c r="F9" i="3" s="1"/>
  <c r="M13" i="3"/>
  <c r="F13" i="3" s="1"/>
  <c r="M17" i="3"/>
  <c r="F17" i="3" s="1"/>
  <c r="M21" i="3"/>
  <c r="F21" i="3" s="1"/>
  <c r="M25" i="3"/>
  <c r="F25" i="3" s="1"/>
  <c r="M29" i="3"/>
  <c r="F29" i="3" s="1"/>
  <c r="M33" i="3"/>
  <c r="F33" i="3" s="1"/>
  <c r="M37" i="3"/>
  <c r="F37" i="3" s="1"/>
  <c r="M41" i="3"/>
  <c r="F41" i="3" s="1"/>
  <c r="M45" i="3"/>
  <c r="F45" i="3" s="1"/>
  <c r="M49" i="3"/>
  <c r="F49" i="3" s="1"/>
  <c r="M53" i="3"/>
  <c r="F53" i="3" s="1"/>
  <c r="M57" i="3"/>
  <c r="F57" i="3" s="1"/>
  <c r="M61" i="3"/>
  <c r="F61" i="3" s="1"/>
  <c r="M65" i="3"/>
  <c r="F65" i="3" s="1"/>
  <c r="M69" i="3"/>
  <c r="F69" i="3" s="1"/>
  <c r="M73" i="3"/>
  <c r="F73" i="3" s="1"/>
  <c r="M77" i="3"/>
  <c r="F77" i="3" s="1"/>
  <c r="M81" i="3"/>
  <c r="F81" i="3" s="1"/>
  <c r="M85" i="3"/>
  <c r="F85" i="3" s="1"/>
  <c r="M89" i="3"/>
  <c r="F89" i="3" s="1"/>
  <c r="M93" i="3"/>
  <c r="F93" i="3" s="1"/>
  <c r="M97" i="3"/>
  <c r="F97" i="3" s="1"/>
  <c r="M101" i="3"/>
  <c r="F101" i="3" s="1"/>
  <c r="M105" i="3"/>
  <c r="F105" i="3" s="1"/>
  <c r="M109" i="3"/>
  <c r="F109" i="3" s="1"/>
  <c r="M113" i="3"/>
  <c r="F113" i="3" s="1"/>
  <c r="M117" i="3"/>
  <c r="F117" i="3" s="1"/>
  <c r="M121" i="3"/>
  <c r="F121" i="3" s="1"/>
  <c r="M125" i="3"/>
  <c r="F125" i="3" s="1"/>
  <c r="M129" i="3"/>
  <c r="F129" i="3" s="1"/>
  <c r="M133" i="3"/>
  <c r="F133" i="3" s="1"/>
  <c r="M137" i="3"/>
  <c r="F137" i="3" s="1"/>
  <c r="M141" i="3"/>
  <c r="F141" i="3" s="1"/>
  <c r="M145" i="3"/>
  <c r="F145" i="3" s="1"/>
  <c r="M149" i="3"/>
  <c r="F149" i="3" s="1"/>
  <c r="M153" i="3"/>
  <c r="F153" i="3" s="1"/>
  <c r="M157" i="3"/>
  <c r="F157" i="3" s="1"/>
  <c r="M161" i="3"/>
  <c r="F161" i="3" s="1"/>
  <c r="M165" i="3"/>
  <c r="F165" i="3" s="1"/>
  <c r="M169" i="3"/>
  <c r="F169" i="3" s="1"/>
  <c r="M173" i="3"/>
  <c r="F173" i="3" s="1"/>
  <c r="M177" i="3"/>
  <c r="F177" i="3" s="1"/>
  <c r="M181" i="3"/>
  <c r="F181" i="3" s="1"/>
  <c r="M185" i="3"/>
  <c r="F185" i="3" s="1"/>
  <c r="M189" i="3"/>
  <c r="F189" i="3" s="1"/>
  <c r="M193" i="3"/>
  <c r="F193" i="3" s="1"/>
  <c r="M197" i="3"/>
  <c r="F197" i="3" s="1"/>
  <c r="M201" i="3"/>
  <c r="F201" i="3" s="1"/>
  <c r="M205" i="3"/>
  <c r="F205" i="3" s="1"/>
  <c r="M209" i="3"/>
  <c r="F209" i="3" s="1"/>
  <c r="M213" i="3"/>
  <c r="F213" i="3" s="1"/>
  <c r="M217" i="3"/>
  <c r="F217" i="3" s="1"/>
  <c r="M221" i="3"/>
  <c r="F221" i="3" s="1"/>
  <c r="M225" i="3"/>
  <c r="F225" i="3" s="1"/>
  <c r="M229" i="3"/>
  <c r="F229" i="3" s="1"/>
  <c r="M233" i="3"/>
  <c r="F233" i="3" s="1"/>
  <c r="M237" i="3"/>
  <c r="F237" i="3" s="1"/>
  <c r="M241" i="3"/>
  <c r="F241" i="3" s="1"/>
  <c r="M245" i="3"/>
  <c r="F245" i="3" s="1"/>
  <c r="M249" i="3"/>
  <c r="F249" i="3" s="1"/>
  <c r="M253" i="3"/>
  <c r="F253" i="3" s="1"/>
  <c r="M257" i="3"/>
  <c r="F257" i="3" s="1"/>
  <c r="M261" i="3"/>
  <c r="F261" i="3" s="1"/>
  <c r="M265" i="3"/>
  <c r="F265" i="3" s="1"/>
  <c r="M269" i="3"/>
  <c r="F269" i="3" s="1"/>
  <c r="M273" i="3"/>
  <c r="F273" i="3" s="1"/>
  <c r="M277" i="3"/>
  <c r="F277" i="3" s="1"/>
  <c r="M281" i="3"/>
  <c r="F281" i="3" s="1"/>
  <c r="M285" i="3"/>
  <c r="F285" i="3" s="1"/>
  <c r="M289" i="3"/>
  <c r="F289" i="3" s="1"/>
  <c r="M293" i="3"/>
  <c r="F293" i="3" s="1"/>
  <c r="M297" i="3"/>
  <c r="F297" i="3" s="1"/>
  <c r="M301" i="3"/>
  <c r="F301" i="3" s="1"/>
  <c r="M305" i="3"/>
  <c r="F305" i="3" s="1"/>
  <c r="M309" i="3"/>
  <c r="F309" i="3" s="1"/>
  <c r="M313" i="3"/>
  <c r="F313" i="3" s="1"/>
  <c r="M317" i="3"/>
  <c r="F317" i="3" s="1"/>
  <c r="M321" i="3"/>
  <c r="F321" i="3" s="1"/>
  <c r="M325" i="3"/>
  <c r="F325" i="3" s="1"/>
  <c r="M329" i="3"/>
  <c r="F329" i="3" s="1"/>
  <c r="M333" i="3"/>
  <c r="F333" i="3" s="1"/>
  <c r="M337" i="3"/>
  <c r="F337" i="3" s="1"/>
  <c r="M341" i="3"/>
  <c r="F341" i="3" s="1"/>
  <c r="M6" i="3"/>
  <c r="F6" i="3" s="1"/>
  <c r="M22" i="3"/>
  <c r="F22" i="3" s="1"/>
  <c r="M38" i="3"/>
  <c r="F38" i="3" s="1"/>
  <c r="M54" i="3"/>
  <c r="F54" i="3" s="1"/>
  <c r="M70" i="3"/>
  <c r="F70" i="3" s="1"/>
  <c r="M86" i="3"/>
  <c r="F86" i="3" s="1"/>
  <c r="M102" i="3"/>
  <c r="F102" i="3" s="1"/>
  <c r="M118" i="3"/>
  <c r="F118" i="3" s="1"/>
  <c r="M134" i="3"/>
  <c r="F134" i="3" s="1"/>
  <c r="M150" i="3"/>
  <c r="F150" i="3" s="1"/>
  <c r="M166" i="3"/>
  <c r="F166" i="3" s="1"/>
  <c r="M182" i="3"/>
  <c r="F182" i="3" s="1"/>
  <c r="M198" i="3"/>
  <c r="F198" i="3" s="1"/>
  <c r="M214" i="3"/>
  <c r="F214" i="3" s="1"/>
  <c r="M230" i="3"/>
  <c r="F230" i="3" s="1"/>
  <c r="M246" i="3"/>
  <c r="F246" i="3" s="1"/>
  <c r="M262" i="3"/>
  <c r="F262" i="3" s="1"/>
  <c r="M278" i="3"/>
  <c r="F278" i="3" s="1"/>
  <c r="M294" i="3"/>
  <c r="F294" i="3" s="1"/>
  <c r="M310" i="3"/>
  <c r="F310" i="3" s="1"/>
  <c r="M326" i="3"/>
  <c r="F326" i="3" s="1"/>
  <c r="M339" i="3"/>
  <c r="F339" i="3" s="1"/>
  <c r="M345" i="3"/>
  <c r="F345" i="3" s="1"/>
  <c r="M349" i="3"/>
  <c r="F349" i="3" s="1"/>
  <c r="M353" i="3"/>
  <c r="F353" i="3" s="1"/>
  <c r="M357" i="3"/>
  <c r="F357" i="3" s="1"/>
  <c r="M361" i="3"/>
  <c r="F361" i="3" s="1"/>
  <c r="M365" i="3"/>
  <c r="F365" i="3" s="1"/>
  <c r="M369" i="3"/>
  <c r="F369" i="3" s="1"/>
  <c r="M373" i="3"/>
  <c r="F373" i="3" s="1"/>
  <c r="M377" i="3"/>
  <c r="F377" i="3" s="1"/>
  <c r="M381" i="3"/>
  <c r="F381" i="3" s="1"/>
  <c r="M385" i="3"/>
  <c r="F385" i="3" s="1"/>
  <c r="M389" i="3"/>
  <c r="F389" i="3" s="1"/>
  <c r="M393" i="3"/>
  <c r="F393" i="3" s="1"/>
  <c r="M397" i="3"/>
  <c r="F397" i="3" s="1"/>
  <c r="M401" i="3"/>
  <c r="F401" i="3" s="1"/>
  <c r="M405" i="3"/>
  <c r="F405" i="3" s="1"/>
  <c r="M409" i="3"/>
  <c r="F409" i="3" s="1"/>
  <c r="M413" i="3"/>
  <c r="F413" i="3" s="1"/>
  <c r="M417" i="3"/>
  <c r="F417" i="3" s="1"/>
  <c r="M421" i="3"/>
  <c r="F421" i="3" s="1"/>
  <c r="M425" i="3"/>
  <c r="F425" i="3" s="1"/>
  <c r="M429" i="3"/>
  <c r="F429" i="3" s="1"/>
  <c r="M433" i="3"/>
  <c r="F433" i="3" s="1"/>
  <c r="M437" i="3"/>
  <c r="F437" i="3" s="1"/>
  <c r="M441" i="3"/>
  <c r="F441" i="3" s="1"/>
  <c r="M445" i="3"/>
  <c r="F445" i="3" s="1"/>
  <c r="M449" i="3"/>
  <c r="F449" i="3" s="1"/>
  <c r="M453" i="3"/>
  <c r="F453" i="3" s="1"/>
  <c r="M457" i="3"/>
  <c r="F457" i="3" s="1"/>
  <c r="M461" i="3"/>
  <c r="F461" i="3" s="1"/>
  <c r="M465" i="3"/>
  <c r="F465" i="3" s="1"/>
  <c r="M469" i="3"/>
  <c r="F469" i="3" s="1"/>
  <c r="M473" i="3"/>
  <c r="F473" i="3" s="1"/>
  <c r="M477" i="3"/>
  <c r="F477" i="3" s="1"/>
  <c r="M481" i="3"/>
  <c r="F481" i="3" s="1"/>
  <c r="M485" i="3"/>
  <c r="F485" i="3" s="1"/>
  <c r="M489" i="3"/>
  <c r="F489" i="3" s="1"/>
  <c r="M493" i="3"/>
  <c r="F493" i="3" s="1"/>
  <c r="M497" i="3"/>
  <c r="F497" i="3" s="1"/>
  <c r="M501" i="3"/>
  <c r="F501" i="3" s="1"/>
  <c r="M505" i="3"/>
  <c r="F505" i="3" s="1"/>
  <c r="M509" i="3"/>
  <c r="F509" i="3" s="1"/>
  <c r="M513" i="3"/>
  <c r="F513" i="3" s="1"/>
  <c r="M517" i="3"/>
  <c r="F517" i="3" s="1"/>
  <c r="M521" i="3"/>
  <c r="F521" i="3" s="1"/>
  <c r="M525" i="3"/>
  <c r="F525" i="3" s="1"/>
  <c r="M529" i="3"/>
  <c r="F529" i="3" s="1"/>
  <c r="M533" i="3"/>
  <c r="F533" i="3" s="1"/>
  <c r="M537" i="3"/>
  <c r="F537" i="3" s="1"/>
  <c r="M541" i="3"/>
  <c r="F541" i="3" s="1"/>
  <c r="M545" i="3"/>
  <c r="F545" i="3" s="1"/>
  <c r="M549" i="3"/>
  <c r="F549" i="3" s="1"/>
  <c r="M553" i="3"/>
  <c r="F553" i="3" s="1"/>
  <c r="M557" i="3"/>
  <c r="F557" i="3" s="1"/>
  <c r="M561" i="3"/>
  <c r="F561" i="3" s="1"/>
  <c r="M565" i="3"/>
  <c r="F565" i="3" s="1"/>
  <c r="M569" i="3"/>
  <c r="F569" i="3" s="1"/>
  <c r="M573" i="3"/>
  <c r="F573" i="3" s="1"/>
  <c r="M577" i="3"/>
  <c r="F577" i="3" s="1"/>
  <c r="M581" i="3"/>
  <c r="F581" i="3" s="1"/>
  <c r="M585" i="3"/>
  <c r="F585" i="3" s="1"/>
  <c r="M589" i="3"/>
  <c r="F589" i="3" s="1"/>
  <c r="M593" i="3"/>
  <c r="F593" i="3" s="1"/>
  <c r="M10" i="3"/>
  <c r="F10" i="3" s="1"/>
  <c r="M26" i="3"/>
  <c r="F26" i="3" s="1"/>
  <c r="M42" i="3"/>
  <c r="F42" i="3" s="1"/>
  <c r="M58" i="3"/>
  <c r="F58" i="3" s="1"/>
  <c r="M74" i="3"/>
  <c r="F74" i="3" s="1"/>
  <c r="M90" i="3"/>
  <c r="F90" i="3" s="1"/>
  <c r="M106" i="3"/>
  <c r="F106" i="3" s="1"/>
  <c r="M122" i="3"/>
  <c r="F122" i="3" s="1"/>
  <c r="M138" i="3"/>
  <c r="F138" i="3" s="1"/>
  <c r="M154" i="3"/>
  <c r="F154" i="3" s="1"/>
  <c r="M170" i="3"/>
  <c r="F170" i="3" s="1"/>
  <c r="M186" i="3"/>
  <c r="F186" i="3" s="1"/>
  <c r="M202" i="3"/>
  <c r="F202" i="3" s="1"/>
  <c r="M218" i="3"/>
  <c r="F218" i="3" s="1"/>
  <c r="M234" i="3"/>
  <c r="F234" i="3" s="1"/>
  <c r="M250" i="3"/>
  <c r="F250" i="3" s="1"/>
  <c r="M266" i="3"/>
  <c r="F266" i="3" s="1"/>
  <c r="M282" i="3"/>
  <c r="F282" i="3" s="1"/>
  <c r="M298" i="3"/>
  <c r="F298" i="3" s="1"/>
  <c r="M314" i="3"/>
  <c r="F314" i="3" s="1"/>
  <c r="M330" i="3"/>
  <c r="F330" i="3" s="1"/>
  <c r="M342" i="3"/>
  <c r="F342" i="3" s="1"/>
  <c r="M346" i="3"/>
  <c r="F346" i="3" s="1"/>
  <c r="M350" i="3"/>
  <c r="F350" i="3" s="1"/>
  <c r="M354" i="3"/>
  <c r="F354" i="3" s="1"/>
  <c r="M358" i="3"/>
  <c r="F358" i="3" s="1"/>
  <c r="M362" i="3"/>
  <c r="F362" i="3" s="1"/>
  <c r="M366" i="3"/>
  <c r="F366" i="3" s="1"/>
  <c r="M370" i="3"/>
  <c r="F370" i="3" s="1"/>
  <c r="M374" i="3"/>
  <c r="F374" i="3" s="1"/>
  <c r="M378" i="3"/>
  <c r="F378" i="3" s="1"/>
  <c r="M382" i="3"/>
  <c r="F382" i="3" s="1"/>
  <c r="M386" i="3"/>
  <c r="F386" i="3" s="1"/>
  <c r="M390" i="3"/>
  <c r="F390" i="3" s="1"/>
  <c r="M394" i="3"/>
  <c r="F394" i="3" s="1"/>
  <c r="M398" i="3"/>
  <c r="F398" i="3" s="1"/>
  <c r="M402" i="3"/>
  <c r="F402" i="3" s="1"/>
  <c r="M406" i="3"/>
  <c r="F406" i="3" s="1"/>
  <c r="M410" i="3"/>
  <c r="F410" i="3" s="1"/>
  <c r="M414" i="3"/>
  <c r="F414" i="3" s="1"/>
  <c r="M418" i="3"/>
  <c r="F418" i="3" s="1"/>
  <c r="M422" i="3"/>
  <c r="F422" i="3" s="1"/>
  <c r="M426" i="3"/>
  <c r="F426" i="3" s="1"/>
  <c r="M430" i="3"/>
  <c r="F430" i="3" s="1"/>
  <c r="M434" i="3"/>
  <c r="F434" i="3" s="1"/>
  <c r="M438" i="3"/>
  <c r="F438" i="3" s="1"/>
  <c r="M442" i="3"/>
  <c r="F442" i="3" s="1"/>
  <c r="M446" i="3"/>
  <c r="F446" i="3" s="1"/>
  <c r="M450" i="3"/>
  <c r="F450" i="3" s="1"/>
  <c r="M454" i="3"/>
  <c r="F454" i="3" s="1"/>
  <c r="M458" i="3"/>
  <c r="F458" i="3" s="1"/>
  <c r="M462" i="3"/>
  <c r="F462" i="3" s="1"/>
  <c r="M466" i="3"/>
  <c r="F466" i="3" s="1"/>
  <c r="M14" i="3"/>
  <c r="F14" i="3" s="1"/>
  <c r="M46" i="3"/>
  <c r="F46" i="3" s="1"/>
  <c r="M78" i="3"/>
  <c r="F78" i="3" s="1"/>
  <c r="M110" i="3"/>
  <c r="F110" i="3" s="1"/>
  <c r="M142" i="3"/>
  <c r="F142" i="3" s="1"/>
  <c r="M174" i="3"/>
  <c r="F174" i="3" s="1"/>
  <c r="M206" i="3"/>
  <c r="F206" i="3" s="1"/>
  <c r="M238" i="3"/>
  <c r="F238" i="3" s="1"/>
  <c r="M270" i="3"/>
  <c r="F270" i="3" s="1"/>
  <c r="M302" i="3"/>
  <c r="F302" i="3" s="1"/>
  <c r="M334" i="3"/>
  <c r="F334" i="3" s="1"/>
  <c r="M347" i="3"/>
  <c r="F347" i="3" s="1"/>
  <c r="M355" i="3"/>
  <c r="F355" i="3" s="1"/>
  <c r="M363" i="3"/>
  <c r="F363" i="3" s="1"/>
  <c r="M371" i="3"/>
  <c r="F371" i="3" s="1"/>
  <c r="M379" i="3"/>
  <c r="F379" i="3" s="1"/>
  <c r="M387" i="3"/>
  <c r="F387" i="3" s="1"/>
  <c r="M395" i="3"/>
  <c r="F395" i="3" s="1"/>
  <c r="M403" i="3"/>
  <c r="F403" i="3" s="1"/>
  <c r="M411" i="3"/>
  <c r="F411" i="3" s="1"/>
  <c r="M419" i="3"/>
  <c r="F419" i="3" s="1"/>
  <c r="M427" i="3"/>
  <c r="F427" i="3" s="1"/>
  <c r="M435" i="3"/>
  <c r="F435" i="3" s="1"/>
  <c r="M443" i="3"/>
  <c r="F443" i="3" s="1"/>
  <c r="M451" i="3"/>
  <c r="F451" i="3" s="1"/>
  <c r="M459" i="3"/>
  <c r="F459" i="3" s="1"/>
  <c r="M467" i="3"/>
  <c r="F467" i="3" s="1"/>
  <c r="M472" i="3"/>
  <c r="F472" i="3" s="1"/>
  <c r="M478" i="3"/>
  <c r="F478" i="3" s="1"/>
  <c r="M483" i="3"/>
  <c r="F483" i="3" s="1"/>
  <c r="M488" i="3"/>
  <c r="F488" i="3" s="1"/>
  <c r="M494" i="3"/>
  <c r="F494" i="3" s="1"/>
  <c r="M499" i="3"/>
  <c r="F499" i="3" s="1"/>
  <c r="M504" i="3"/>
  <c r="F504" i="3" s="1"/>
  <c r="M510" i="3"/>
  <c r="F510" i="3" s="1"/>
  <c r="M515" i="3"/>
  <c r="F515" i="3" s="1"/>
  <c r="M520" i="3"/>
  <c r="F520" i="3" s="1"/>
  <c r="M526" i="3"/>
  <c r="F526" i="3" s="1"/>
  <c r="M531" i="3"/>
  <c r="F531" i="3" s="1"/>
  <c r="M536" i="3"/>
  <c r="F536" i="3" s="1"/>
  <c r="M542" i="3"/>
  <c r="F542" i="3" s="1"/>
  <c r="M547" i="3"/>
  <c r="F547" i="3" s="1"/>
  <c r="M552" i="3"/>
  <c r="F552" i="3" s="1"/>
  <c r="M558" i="3"/>
  <c r="F558" i="3" s="1"/>
  <c r="M563" i="3"/>
  <c r="F563" i="3" s="1"/>
  <c r="M568" i="3"/>
  <c r="F568" i="3" s="1"/>
  <c r="M574" i="3"/>
  <c r="F574" i="3" s="1"/>
  <c r="M579" i="3"/>
  <c r="F579" i="3" s="1"/>
  <c r="M584" i="3"/>
  <c r="F584" i="3" s="1"/>
  <c r="M590" i="3"/>
  <c r="F590" i="3" s="1"/>
  <c r="M595" i="3"/>
  <c r="F595" i="3" s="1"/>
  <c r="M599" i="3"/>
  <c r="F599" i="3" s="1"/>
  <c r="M603" i="3"/>
  <c r="F603" i="3" s="1"/>
  <c r="M607" i="3"/>
  <c r="F607" i="3" s="1"/>
  <c r="M611" i="3"/>
  <c r="F611" i="3" s="1"/>
  <c r="M615" i="3"/>
  <c r="F615" i="3" s="1"/>
  <c r="M619" i="3"/>
  <c r="F619" i="3" s="1"/>
  <c r="M623" i="3"/>
  <c r="F623" i="3" s="1"/>
  <c r="M627" i="3"/>
  <c r="F627" i="3" s="1"/>
  <c r="M631" i="3"/>
  <c r="F631" i="3" s="1"/>
  <c r="M635" i="3"/>
  <c r="F635" i="3" s="1"/>
  <c r="M639" i="3"/>
  <c r="F639" i="3" s="1"/>
  <c r="M643" i="3"/>
  <c r="F643" i="3" s="1"/>
  <c r="M647" i="3"/>
  <c r="F647" i="3" s="1"/>
  <c r="M651" i="3"/>
  <c r="F651" i="3" s="1"/>
  <c r="M655" i="3"/>
  <c r="F655" i="3" s="1"/>
  <c r="M659" i="3"/>
  <c r="F659" i="3" s="1"/>
  <c r="M663" i="3"/>
  <c r="F663" i="3" s="1"/>
  <c r="M667" i="3"/>
  <c r="F667" i="3" s="1"/>
  <c r="M671" i="3"/>
  <c r="F671" i="3" s="1"/>
  <c r="M675" i="3"/>
  <c r="F675" i="3" s="1"/>
  <c r="M679" i="3"/>
  <c r="F679" i="3" s="1"/>
  <c r="M683" i="3"/>
  <c r="F683" i="3" s="1"/>
  <c r="M687" i="3"/>
  <c r="F687" i="3" s="1"/>
  <c r="M691" i="3"/>
  <c r="F691" i="3" s="1"/>
  <c r="M695" i="3"/>
  <c r="F695" i="3" s="1"/>
  <c r="M699" i="3"/>
  <c r="F699" i="3" s="1"/>
  <c r="M703" i="3"/>
  <c r="F703" i="3" s="1"/>
  <c r="M707" i="3"/>
  <c r="F707" i="3" s="1"/>
  <c r="M711" i="3"/>
  <c r="F711" i="3" s="1"/>
  <c r="M715" i="3"/>
  <c r="F715" i="3" s="1"/>
  <c r="M719" i="3"/>
  <c r="F719" i="3" s="1"/>
  <c r="M723" i="3"/>
  <c r="F723" i="3" s="1"/>
  <c r="M727" i="3"/>
  <c r="F727" i="3" s="1"/>
  <c r="M731" i="3"/>
  <c r="F731" i="3" s="1"/>
  <c r="M735" i="3"/>
  <c r="F735" i="3" s="1"/>
  <c r="M739" i="3"/>
  <c r="F739" i="3" s="1"/>
  <c r="M743" i="3"/>
  <c r="F743" i="3" s="1"/>
  <c r="M747" i="3"/>
  <c r="F747" i="3" s="1"/>
  <c r="M751" i="3"/>
  <c r="F751" i="3" s="1"/>
  <c r="M755" i="3"/>
  <c r="F755" i="3" s="1"/>
  <c r="M759" i="3"/>
  <c r="F759" i="3" s="1"/>
  <c r="M763" i="3"/>
  <c r="F763" i="3" s="1"/>
  <c r="M767" i="3"/>
  <c r="F767" i="3" s="1"/>
  <c r="M18" i="3"/>
  <c r="F18" i="3" s="1"/>
  <c r="M50" i="3"/>
  <c r="F50" i="3" s="1"/>
  <c r="M82" i="3"/>
  <c r="F82" i="3" s="1"/>
  <c r="M114" i="3"/>
  <c r="F114" i="3" s="1"/>
  <c r="M146" i="3"/>
  <c r="F146" i="3" s="1"/>
  <c r="M178" i="3"/>
  <c r="F178" i="3" s="1"/>
  <c r="M210" i="3"/>
  <c r="F210" i="3" s="1"/>
  <c r="M242" i="3"/>
  <c r="F242" i="3" s="1"/>
  <c r="M274" i="3"/>
  <c r="F274" i="3" s="1"/>
  <c r="M306" i="3"/>
  <c r="F306" i="3" s="1"/>
  <c r="M338" i="3"/>
  <c r="F338" i="3" s="1"/>
  <c r="M348" i="3"/>
  <c r="F348" i="3" s="1"/>
  <c r="M356" i="3"/>
  <c r="F356" i="3" s="1"/>
  <c r="M364" i="3"/>
  <c r="F364" i="3" s="1"/>
  <c r="M372" i="3"/>
  <c r="F372" i="3" s="1"/>
  <c r="M380" i="3"/>
  <c r="F380" i="3" s="1"/>
  <c r="M388" i="3"/>
  <c r="F388" i="3" s="1"/>
  <c r="M396" i="3"/>
  <c r="F396" i="3" s="1"/>
  <c r="M404" i="3"/>
  <c r="F404" i="3" s="1"/>
  <c r="M412" i="3"/>
  <c r="F412" i="3" s="1"/>
  <c r="M420" i="3"/>
  <c r="F420" i="3" s="1"/>
  <c r="M428" i="3"/>
  <c r="F428" i="3" s="1"/>
  <c r="M436" i="3"/>
  <c r="F436" i="3" s="1"/>
  <c r="M444" i="3"/>
  <c r="F444" i="3" s="1"/>
  <c r="M452" i="3"/>
  <c r="F452" i="3" s="1"/>
  <c r="M460" i="3"/>
  <c r="F460" i="3" s="1"/>
  <c r="M468" i="3"/>
  <c r="F468" i="3" s="1"/>
  <c r="M474" i="3"/>
  <c r="F474" i="3" s="1"/>
  <c r="M479" i="3"/>
  <c r="F479" i="3" s="1"/>
  <c r="M484" i="3"/>
  <c r="F484" i="3" s="1"/>
  <c r="M490" i="3"/>
  <c r="F490" i="3" s="1"/>
  <c r="M495" i="3"/>
  <c r="F495" i="3" s="1"/>
  <c r="M500" i="3"/>
  <c r="F500" i="3" s="1"/>
  <c r="M506" i="3"/>
  <c r="F506" i="3" s="1"/>
  <c r="M511" i="3"/>
  <c r="F511" i="3" s="1"/>
  <c r="M516" i="3"/>
  <c r="F516" i="3" s="1"/>
  <c r="M522" i="3"/>
  <c r="F522" i="3" s="1"/>
  <c r="M527" i="3"/>
  <c r="F527" i="3" s="1"/>
  <c r="M532" i="3"/>
  <c r="F532" i="3" s="1"/>
  <c r="M538" i="3"/>
  <c r="F538" i="3" s="1"/>
  <c r="M543" i="3"/>
  <c r="F543" i="3" s="1"/>
  <c r="M548" i="3"/>
  <c r="F548" i="3" s="1"/>
  <c r="M554" i="3"/>
  <c r="F554" i="3" s="1"/>
  <c r="M559" i="3"/>
  <c r="F559" i="3" s="1"/>
  <c r="M564" i="3"/>
  <c r="F564" i="3" s="1"/>
  <c r="M570" i="3"/>
  <c r="F570" i="3" s="1"/>
  <c r="M575" i="3"/>
  <c r="F575" i="3" s="1"/>
  <c r="M580" i="3"/>
  <c r="F580" i="3" s="1"/>
  <c r="M586" i="3"/>
  <c r="F586" i="3" s="1"/>
  <c r="M591" i="3"/>
  <c r="F591" i="3" s="1"/>
  <c r="M596" i="3"/>
  <c r="F596" i="3" s="1"/>
  <c r="M600" i="3"/>
  <c r="F600" i="3" s="1"/>
  <c r="M604" i="3"/>
  <c r="F604" i="3" s="1"/>
  <c r="M608" i="3"/>
  <c r="F608" i="3" s="1"/>
  <c r="M612" i="3"/>
  <c r="F612" i="3" s="1"/>
  <c r="M616" i="3"/>
  <c r="F616" i="3" s="1"/>
  <c r="M620" i="3"/>
  <c r="F620" i="3" s="1"/>
  <c r="M624" i="3"/>
  <c r="F624" i="3" s="1"/>
  <c r="M628" i="3"/>
  <c r="F628" i="3" s="1"/>
  <c r="M632" i="3"/>
  <c r="F632" i="3" s="1"/>
  <c r="M636" i="3"/>
  <c r="F636" i="3" s="1"/>
  <c r="M640" i="3"/>
  <c r="F640" i="3" s="1"/>
  <c r="M644" i="3"/>
  <c r="F644" i="3" s="1"/>
  <c r="M648" i="3"/>
  <c r="F648" i="3" s="1"/>
  <c r="M652" i="3"/>
  <c r="F652" i="3" s="1"/>
  <c r="M656" i="3"/>
  <c r="F656" i="3" s="1"/>
  <c r="M660" i="3"/>
  <c r="F660" i="3" s="1"/>
  <c r="M664" i="3"/>
  <c r="F664" i="3" s="1"/>
  <c r="M668" i="3"/>
  <c r="F668" i="3" s="1"/>
  <c r="M672" i="3"/>
  <c r="F672" i="3" s="1"/>
  <c r="M676" i="3"/>
  <c r="F676" i="3" s="1"/>
  <c r="M680" i="3"/>
  <c r="F680" i="3" s="1"/>
  <c r="M684" i="3"/>
  <c r="F684" i="3" s="1"/>
  <c r="M688" i="3"/>
  <c r="F688" i="3" s="1"/>
  <c r="M692" i="3"/>
  <c r="F692" i="3" s="1"/>
  <c r="M696" i="3"/>
  <c r="F696" i="3" s="1"/>
  <c r="M700" i="3"/>
  <c r="F700" i="3" s="1"/>
  <c r="M704" i="3"/>
  <c r="F704" i="3" s="1"/>
  <c r="M708" i="3"/>
  <c r="F708" i="3" s="1"/>
  <c r="M712" i="3"/>
  <c r="F712" i="3" s="1"/>
  <c r="M716" i="3"/>
  <c r="F716" i="3" s="1"/>
  <c r="M720" i="3"/>
  <c r="F720" i="3" s="1"/>
  <c r="M724" i="3"/>
  <c r="F724" i="3" s="1"/>
  <c r="M728" i="3"/>
  <c r="F728" i="3" s="1"/>
  <c r="M732" i="3"/>
  <c r="F732" i="3" s="1"/>
  <c r="M736" i="3"/>
  <c r="F736" i="3" s="1"/>
  <c r="M740" i="3"/>
  <c r="F740" i="3" s="1"/>
  <c r="M744" i="3"/>
  <c r="F744" i="3" s="1"/>
  <c r="M748" i="3"/>
  <c r="F748" i="3" s="1"/>
  <c r="M752" i="3"/>
  <c r="F752" i="3" s="1"/>
  <c r="M756" i="3"/>
  <c r="F756" i="3" s="1"/>
  <c r="M760" i="3"/>
  <c r="F760" i="3" s="1"/>
  <c r="M764" i="3"/>
  <c r="F764" i="3" s="1"/>
  <c r="M768" i="3"/>
  <c r="F768" i="3" s="1"/>
  <c r="M772" i="3"/>
  <c r="F772" i="3" s="1"/>
  <c r="M776" i="3"/>
  <c r="F776" i="3" s="1"/>
  <c r="M780" i="3"/>
  <c r="F780" i="3" s="1"/>
  <c r="M784" i="3"/>
  <c r="F784" i="3" s="1"/>
  <c r="M788" i="3"/>
  <c r="F788" i="3" s="1"/>
  <c r="M792" i="3"/>
  <c r="F792" i="3" s="1"/>
  <c r="M796" i="3"/>
  <c r="F796" i="3" s="1"/>
  <c r="M800" i="3"/>
  <c r="F800" i="3" s="1"/>
  <c r="M804" i="3"/>
  <c r="F804" i="3" s="1"/>
  <c r="M808" i="3"/>
  <c r="F808" i="3" s="1"/>
  <c r="M812" i="3"/>
  <c r="F812" i="3" s="1"/>
  <c r="M816" i="3"/>
  <c r="F816" i="3" s="1"/>
  <c r="M820" i="3"/>
  <c r="F820" i="3" s="1"/>
  <c r="M824" i="3"/>
  <c r="F824" i="3" s="1"/>
  <c r="M828" i="3"/>
  <c r="F828" i="3" s="1"/>
  <c r="M832" i="3"/>
  <c r="F832" i="3" s="1"/>
  <c r="M836" i="3"/>
  <c r="F836" i="3" s="1"/>
  <c r="M840" i="3"/>
  <c r="F840" i="3" s="1"/>
  <c r="M844" i="3"/>
  <c r="F844" i="3" s="1"/>
  <c r="M848" i="3"/>
  <c r="F848" i="3" s="1"/>
  <c r="M852" i="3"/>
  <c r="F852" i="3" s="1"/>
  <c r="M856" i="3"/>
  <c r="F856" i="3" s="1"/>
  <c r="M860" i="3"/>
  <c r="F860" i="3" s="1"/>
  <c r="M864" i="3"/>
  <c r="F864" i="3" s="1"/>
  <c r="M868" i="3"/>
  <c r="F868" i="3" s="1"/>
  <c r="M872" i="3"/>
  <c r="F872" i="3" s="1"/>
  <c r="M876" i="3"/>
  <c r="F876" i="3" s="1"/>
  <c r="M880" i="3"/>
  <c r="F880" i="3" s="1"/>
  <c r="M884" i="3"/>
  <c r="F884" i="3" s="1"/>
  <c r="M888" i="3"/>
  <c r="F888" i="3" s="1"/>
  <c r="M892" i="3"/>
  <c r="F892" i="3" s="1"/>
  <c r="M896" i="3"/>
  <c r="F896" i="3" s="1"/>
  <c r="M900" i="3"/>
  <c r="F900" i="3" s="1"/>
  <c r="M904" i="3"/>
  <c r="F904" i="3" s="1"/>
  <c r="M908" i="3"/>
  <c r="F908" i="3" s="1"/>
  <c r="M912" i="3"/>
  <c r="F912" i="3" s="1"/>
  <c r="M916" i="3"/>
  <c r="F916" i="3" s="1"/>
  <c r="M920" i="3"/>
  <c r="F920" i="3" s="1"/>
  <c r="M924" i="3"/>
  <c r="F924" i="3" s="1"/>
  <c r="M928" i="3"/>
  <c r="F928" i="3" s="1"/>
  <c r="M932" i="3"/>
  <c r="F932" i="3" s="1"/>
  <c r="M936" i="3"/>
  <c r="F936" i="3" s="1"/>
  <c r="M940" i="3"/>
  <c r="F940" i="3" s="1"/>
  <c r="M944" i="3"/>
  <c r="F944" i="3" s="1"/>
  <c r="M948" i="3"/>
  <c r="F948" i="3" s="1"/>
  <c r="M952" i="3"/>
  <c r="F952" i="3" s="1"/>
  <c r="M956" i="3"/>
  <c r="F956" i="3" s="1"/>
  <c r="M960" i="3"/>
  <c r="F960" i="3" s="1"/>
  <c r="M964" i="3"/>
  <c r="F964" i="3" s="1"/>
  <c r="M968" i="3"/>
  <c r="F968" i="3" s="1"/>
  <c r="M972" i="3"/>
  <c r="F972" i="3" s="1"/>
  <c r="M976" i="3"/>
  <c r="F976" i="3" s="1"/>
  <c r="M980" i="3"/>
  <c r="F980" i="3" s="1"/>
  <c r="M984" i="3"/>
  <c r="F984" i="3" s="1"/>
  <c r="M988" i="3"/>
  <c r="F988" i="3" s="1"/>
  <c r="M992" i="3"/>
  <c r="F992" i="3" s="1"/>
  <c r="M996" i="3"/>
  <c r="F996" i="3" s="1"/>
  <c r="M1000" i="3"/>
  <c r="F1000" i="3" s="1"/>
  <c r="M1004" i="3"/>
  <c r="F1004" i="3" s="1"/>
  <c r="M1008" i="3"/>
  <c r="F1008" i="3" s="1"/>
  <c r="M1012" i="3"/>
  <c r="F1012" i="3" s="1"/>
  <c r="M1016" i="3"/>
  <c r="F1016" i="3" s="1"/>
  <c r="M1020" i="3"/>
  <c r="F1020" i="3" s="1"/>
  <c r="M1024" i="3"/>
  <c r="F1024" i="3" s="1"/>
  <c r="M1028" i="3"/>
  <c r="F1028" i="3" s="1"/>
  <c r="M1032" i="3"/>
  <c r="F1032" i="3" s="1"/>
  <c r="M1036" i="3"/>
  <c r="F1036" i="3" s="1"/>
  <c r="M1040" i="3"/>
  <c r="F1040" i="3" s="1"/>
  <c r="M1044" i="3"/>
  <c r="F1044" i="3" s="1"/>
  <c r="M1048" i="3"/>
  <c r="F1048" i="3" s="1"/>
  <c r="M1052" i="3"/>
  <c r="F1052" i="3" s="1"/>
  <c r="M1056" i="3"/>
  <c r="F1056" i="3" s="1"/>
  <c r="M1060" i="3"/>
  <c r="F1060" i="3" s="1"/>
  <c r="M1064" i="3"/>
  <c r="F1064" i="3" s="1"/>
  <c r="M1068" i="3"/>
  <c r="F1068" i="3" s="1"/>
  <c r="M1072" i="3"/>
  <c r="F1072" i="3" s="1"/>
  <c r="M30" i="3"/>
  <c r="F30" i="3" s="1"/>
  <c r="M94" i="3"/>
  <c r="F94" i="3" s="1"/>
  <c r="M158" i="3"/>
  <c r="F158" i="3" s="1"/>
  <c r="M222" i="3"/>
  <c r="F222" i="3" s="1"/>
  <c r="M286" i="3"/>
  <c r="F286" i="3" s="1"/>
  <c r="M343" i="3"/>
  <c r="F343" i="3" s="1"/>
  <c r="M359" i="3"/>
  <c r="F359" i="3" s="1"/>
  <c r="M375" i="3"/>
  <c r="F375" i="3" s="1"/>
  <c r="M391" i="3"/>
  <c r="F391" i="3" s="1"/>
  <c r="M407" i="3"/>
  <c r="F407" i="3" s="1"/>
  <c r="M423" i="3"/>
  <c r="F423" i="3" s="1"/>
  <c r="M439" i="3"/>
  <c r="F439" i="3" s="1"/>
  <c r="M455" i="3"/>
  <c r="F455" i="3" s="1"/>
  <c r="M470" i="3"/>
  <c r="F470" i="3" s="1"/>
  <c r="M480" i="3"/>
  <c r="F480" i="3" s="1"/>
  <c r="M491" i="3"/>
  <c r="F491" i="3" s="1"/>
  <c r="M502" i="3"/>
  <c r="F502" i="3" s="1"/>
  <c r="M512" i="3"/>
  <c r="F512" i="3" s="1"/>
  <c r="M523" i="3"/>
  <c r="F523" i="3" s="1"/>
  <c r="M534" i="3"/>
  <c r="F534" i="3" s="1"/>
  <c r="M544" i="3"/>
  <c r="F544" i="3" s="1"/>
  <c r="M555" i="3"/>
  <c r="F555" i="3" s="1"/>
  <c r="M566" i="3"/>
  <c r="F566" i="3" s="1"/>
  <c r="M576" i="3"/>
  <c r="F576" i="3" s="1"/>
  <c r="M587" i="3"/>
  <c r="F587" i="3" s="1"/>
  <c r="M597" i="3"/>
  <c r="F597" i="3" s="1"/>
  <c r="M605" i="3"/>
  <c r="F605" i="3" s="1"/>
  <c r="M613" i="3"/>
  <c r="F613" i="3" s="1"/>
  <c r="M621" i="3"/>
  <c r="F621" i="3" s="1"/>
  <c r="M629" i="3"/>
  <c r="F629" i="3" s="1"/>
  <c r="M637" i="3"/>
  <c r="F637" i="3" s="1"/>
  <c r="M645" i="3"/>
  <c r="F645" i="3" s="1"/>
  <c r="M653" i="3"/>
  <c r="F653" i="3" s="1"/>
  <c r="M661" i="3"/>
  <c r="F661" i="3" s="1"/>
  <c r="M669" i="3"/>
  <c r="F669" i="3" s="1"/>
  <c r="M677" i="3"/>
  <c r="F677" i="3" s="1"/>
  <c r="M685" i="3"/>
  <c r="F685" i="3" s="1"/>
  <c r="M693" i="3"/>
  <c r="F693" i="3" s="1"/>
  <c r="M701" i="3"/>
  <c r="F701" i="3" s="1"/>
  <c r="M709" i="3"/>
  <c r="F709" i="3" s="1"/>
  <c r="M717" i="3"/>
  <c r="F717" i="3" s="1"/>
  <c r="M725" i="3"/>
  <c r="F725" i="3" s="1"/>
  <c r="M733" i="3"/>
  <c r="F733" i="3" s="1"/>
  <c r="M741" i="3"/>
  <c r="F741" i="3" s="1"/>
  <c r="M749" i="3"/>
  <c r="F749" i="3" s="1"/>
  <c r="M757" i="3"/>
  <c r="F757" i="3" s="1"/>
  <c r="M765" i="3"/>
  <c r="F765" i="3" s="1"/>
  <c r="M771" i="3"/>
  <c r="F771" i="3" s="1"/>
  <c r="M777" i="3"/>
  <c r="F777" i="3" s="1"/>
  <c r="M782" i="3"/>
  <c r="F782" i="3" s="1"/>
  <c r="M787" i="3"/>
  <c r="F787" i="3" s="1"/>
  <c r="M793" i="3"/>
  <c r="F793" i="3" s="1"/>
  <c r="M798" i="3"/>
  <c r="F798" i="3" s="1"/>
  <c r="M803" i="3"/>
  <c r="F803" i="3" s="1"/>
  <c r="M809" i="3"/>
  <c r="F809" i="3" s="1"/>
  <c r="M814" i="3"/>
  <c r="F814" i="3" s="1"/>
  <c r="M819" i="3"/>
  <c r="F819" i="3" s="1"/>
  <c r="M825" i="3"/>
  <c r="F825" i="3" s="1"/>
  <c r="M830" i="3"/>
  <c r="F830" i="3" s="1"/>
  <c r="M835" i="3"/>
  <c r="F835" i="3" s="1"/>
  <c r="M841" i="3"/>
  <c r="F841" i="3" s="1"/>
  <c r="M846" i="3"/>
  <c r="F846" i="3" s="1"/>
  <c r="M851" i="3"/>
  <c r="F851" i="3" s="1"/>
  <c r="M857" i="3"/>
  <c r="F857" i="3" s="1"/>
  <c r="M862" i="3"/>
  <c r="F862" i="3" s="1"/>
  <c r="M867" i="3"/>
  <c r="F867" i="3" s="1"/>
  <c r="M873" i="3"/>
  <c r="F873" i="3" s="1"/>
  <c r="M878" i="3"/>
  <c r="F878" i="3" s="1"/>
  <c r="M883" i="3"/>
  <c r="F883" i="3" s="1"/>
  <c r="M889" i="3"/>
  <c r="F889" i="3" s="1"/>
  <c r="M894" i="3"/>
  <c r="F894" i="3" s="1"/>
  <c r="M899" i="3"/>
  <c r="F899" i="3" s="1"/>
  <c r="M905" i="3"/>
  <c r="F905" i="3" s="1"/>
  <c r="M910" i="3"/>
  <c r="F910" i="3" s="1"/>
  <c r="M915" i="3"/>
  <c r="F915" i="3" s="1"/>
  <c r="M921" i="3"/>
  <c r="F921" i="3" s="1"/>
  <c r="M926" i="3"/>
  <c r="F926" i="3" s="1"/>
  <c r="M931" i="3"/>
  <c r="F931" i="3" s="1"/>
  <c r="M937" i="3"/>
  <c r="F937" i="3" s="1"/>
  <c r="M942" i="3"/>
  <c r="F942" i="3" s="1"/>
  <c r="M947" i="3"/>
  <c r="F947" i="3" s="1"/>
  <c r="M953" i="3"/>
  <c r="F953" i="3" s="1"/>
  <c r="M958" i="3"/>
  <c r="F958" i="3" s="1"/>
  <c r="M963" i="3"/>
  <c r="F963" i="3" s="1"/>
  <c r="M969" i="3"/>
  <c r="F969" i="3" s="1"/>
  <c r="M974" i="3"/>
  <c r="F974" i="3" s="1"/>
  <c r="M979" i="3"/>
  <c r="F979" i="3" s="1"/>
  <c r="M985" i="3"/>
  <c r="F985" i="3" s="1"/>
  <c r="M990" i="3"/>
  <c r="F990" i="3" s="1"/>
  <c r="M995" i="3"/>
  <c r="F995" i="3" s="1"/>
  <c r="M1001" i="3"/>
  <c r="F1001" i="3" s="1"/>
  <c r="M1006" i="3"/>
  <c r="F1006" i="3" s="1"/>
  <c r="M1011" i="3"/>
  <c r="F1011" i="3" s="1"/>
  <c r="M1017" i="3"/>
  <c r="F1017" i="3" s="1"/>
  <c r="M1022" i="3"/>
  <c r="F1022" i="3" s="1"/>
  <c r="M1027" i="3"/>
  <c r="F1027" i="3" s="1"/>
  <c r="M1033" i="3"/>
  <c r="F1033" i="3" s="1"/>
  <c r="M1038" i="3"/>
  <c r="F1038" i="3" s="1"/>
  <c r="M1043" i="3"/>
  <c r="F1043" i="3" s="1"/>
  <c r="M1049" i="3"/>
  <c r="F1049" i="3" s="1"/>
  <c r="M1054" i="3"/>
  <c r="F1054" i="3" s="1"/>
  <c r="M1059" i="3"/>
  <c r="F1059" i="3" s="1"/>
  <c r="M1065" i="3"/>
  <c r="F1065" i="3" s="1"/>
  <c r="M1070" i="3"/>
  <c r="F1070" i="3" s="1"/>
  <c r="M1075" i="3"/>
  <c r="F1075" i="3" s="1"/>
  <c r="M1079" i="3"/>
  <c r="F1079" i="3" s="1"/>
  <c r="M1083" i="3"/>
  <c r="F1083" i="3" s="1"/>
  <c r="M1087" i="3"/>
  <c r="F1087" i="3" s="1"/>
  <c r="M1091" i="3"/>
  <c r="F1091" i="3" s="1"/>
  <c r="M1095" i="3"/>
  <c r="F1095" i="3" s="1"/>
  <c r="M1099" i="3"/>
  <c r="F1099" i="3" s="1"/>
  <c r="M1103" i="3"/>
  <c r="F1103" i="3" s="1"/>
  <c r="M1107" i="3"/>
  <c r="F1107" i="3" s="1"/>
  <c r="M1111" i="3"/>
  <c r="F1111" i="3" s="1"/>
  <c r="M1115" i="3"/>
  <c r="F1115" i="3" s="1"/>
  <c r="M1119" i="3"/>
  <c r="F1119" i="3" s="1"/>
  <c r="M1123" i="3"/>
  <c r="F1123" i="3" s="1"/>
  <c r="M1127" i="3"/>
  <c r="F1127" i="3" s="1"/>
  <c r="M1131" i="3"/>
  <c r="F1131" i="3" s="1"/>
  <c r="M1135" i="3"/>
  <c r="F1135" i="3" s="1"/>
  <c r="M1139" i="3"/>
  <c r="F1139" i="3" s="1"/>
  <c r="M1143" i="3"/>
  <c r="F1143" i="3" s="1"/>
  <c r="M1147" i="3"/>
  <c r="F1147" i="3" s="1"/>
  <c r="M1151" i="3"/>
  <c r="F1151" i="3" s="1"/>
  <c r="M1155" i="3"/>
  <c r="F1155" i="3" s="1"/>
  <c r="M1159" i="3"/>
  <c r="F1159" i="3" s="1"/>
  <c r="M1163" i="3"/>
  <c r="F1163" i="3" s="1"/>
  <c r="M1167" i="3"/>
  <c r="F1167" i="3" s="1"/>
  <c r="M1171" i="3"/>
  <c r="F1171" i="3" s="1"/>
  <c r="M1175" i="3"/>
  <c r="F1175" i="3" s="1"/>
  <c r="M1179" i="3"/>
  <c r="F1179" i="3" s="1"/>
  <c r="M1183" i="3"/>
  <c r="F1183" i="3" s="1"/>
  <c r="M1187" i="3"/>
  <c r="F1187" i="3" s="1"/>
  <c r="M1191" i="3"/>
  <c r="F1191" i="3" s="1"/>
  <c r="M1195" i="3"/>
  <c r="F1195" i="3" s="1"/>
  <c r="M1199" i="3"/>
  <c r="F1199" i="3" s="1"/>
  <c r="M1203" i="3"/>
  <c r="F1203" i="3" s="1"/>
  <c r="M1207" i="3"/>
  <c r="F1207" i="3" s="1"/>
  <c r="M1211" i="3"/>
  <c r="F1211" i="3" s="1"/>
  <c r="M1215" i="3"/>
  <c r="F1215" i="3" s="1"/>
  <c r="M1219" i="3"/>
  <c r="F1219" i="3" s="1"/>
  <c r="M1223" i="3"/>
  <c r="F1223" i="3" s="1"/>
  <c r="M1227" i="3"/>
  <c r="F1227" i="3" s="1"/>
  <c r="M1231" i="3"/>
  <c r="F1231" i="3" s="1"/>
  <c r="M1235" i="3"/>
  <c r="F1235" i="3" s="1"/>
  <c r="M1239" i="3"/>
  <c r="F1239" i="3" s="1"/>
  <c r="M1243" i="3"/>
  <c r="F1243" i="3" s="1"/>
  <c r="M1247" i="3"/>
  <c r="F1247" i="3" s="1"/>
  <c r="M1251" i="3"/>
  <c r="F1251" i="3" s="1"/>
  <c r="M1255" i="3"/>
  <c r="F1255" i="3" s="1"/>
  <c r="M1259" i="3"/>
  <c r="F1259" i="3" s="1"/>
  <c r="M1263" i="3"/>
  <c r="F1263" i="3" s="1"/>
  <c r="M1267" i="3"/>
  <c r="F1267" i="3" s="1"/>
  <c r="M1271" i="3"/>
  <c r="F1271" i="3" s="1"/>
  <c r="M1275" i="3"/>
  <c r="F1275" i="3" s="1"/>
  <c r="M1279" i="3"/>
  <c r="F1279" i="3" s="1"/>
  <c r="M1283" i="3"/>
  <c r="F1283" i="3" s="1"/>
  <c r="M1287" i="3"/>
  <c r="F1287" i="3" s="1"/>
  <c r="M1291" i="3"/>
  <c r="F1291" i="3" s="1"/>
  <c r="M1295" i="3"/>
  <c r="F1295" i="3" s="1"/>
  <c r="M1299" i="3"/>
  <c r="F1299" i="3" s="1"/>
  <c r="M1303" i="3"/>
  <c r="F1303" i="3" s="1"/>
  <c r="M1307" i="3"/>
  <c r="F1307" i="3" s="1"/>
  <c r="M1311" i="3"/>
  <c r="F1311" i="3" s="1"/>
  <c r="M1315" i="3"/>
  <c r="F1315" i="3" s="1"/>
  <c r="M1319" i="3"/>
  <c r="F1319" i="3" s="1"/>
  <c r="M1323" i="3"/>
  <c r="F1323" i="3" s="1"/>
  <c r="M1327" i="3"/>
  <c r="F1327" i="3" s="1"/>
  <c r="M1331" i="3"/>
  <c r="F1331" i="3" s="1"/>
  <c r="M1335" i="3"/>
  <c r="F1335" i="3" s="1"/>
  <c r="M34" i="3"/>
  <c r="F34" i="3" s="1"/>
  <c r="M98" i="3"/>
  <c r="F98" i="3" s="1"/>
  <c r="M162" i="3"/>
  <c r="F162" i="3" s="1"/>
  <c r="M226" i="3"/>
  <c r="F226" i="3" s="1"/>
  <c r="M290" i="3"/>
  <c r="F290" i="3" s="1"/>
  <c r="M344" i="3"/>
  <c r="F344" i="3" s="1"/>
  <c r="M360" i="3"/>
  <c r="F360" i="3" s="1"/>
  <c r="M376" i="3"/>
  <c r="F376" i="3" s="1"/>
  <c r="M392" i="3"/>
  <c r="F392" i="3" s="1"/>
  <c r="M408" i="3"/>
  <c r="F408" i="3" s="1"/>
  <c r="M424" i="3"/>
  <c r="F424" i="3" s="1"/>
  <c r="M440" i="3"/>
  <c r="F440" i="3" s="1"/>
  <c r="M456" i="3"/>
  <c r="F456" i="3" s="1"/>
  <c r="M471" i="3"/>
  <c r="F471" i="3" s="1"/>
  <c r="M482" i="3"/>
  <c r="F482" i="3" s="1"/>
  <c r="M492" i="3"/>
  <c r="F492" i="3" s="1"/>
  <c r="M503" i="3"/>
  <c r="F503" i="3" s="1"/>
  <c r="M514" i="3"/>
  <c r="F514" i="3" s="1"/>
  <c r="M524" i="3"/>
  <c r="F524" i="3" s="1"/>
  <c r="M535" i="3"/>
  <c r="F535" i="3" s="1"/>
  <c r="M546" i="3"/>
  <c r="F546" i="3" s="1"/>
  <c r="M556" i="3"/>
  <c r="F556" i="3" s="1"/>
  <c r="M567" i="3"/>
  <c r="F567" i="3" s="1"/>
  <c r="M578" i="3"/>
  <c r="F578" i="3" s="1"/>
  <c r="M588" i="3"/>
  <c r="F588" i="3" s="1"/>
  <c r="M598" i="3"/>
  <c r="F598" i="3" s="1"/>
  <c r="M62" i="3"/>
  <c r="F62" i="3" s="1"/>
  <c r="M190" i="3"/>
  <c r="F190" i="3" s="1"/>
  <c r="M318" i="3"/>
  <c r="F318" i="3" s="1"/>
  <c r="M367" i="3"/>
  <c r="F367" i="3" s="1"/>
  <c r="M399" i="3"/>
  <c r="F399" i="3" s="1"/>
  <c r="M431" i="3"/>
  <c r="F431" i="3" s="1"/>
  <c r="M463" i="3"/>
  <c r="F463" i="3" s="1"/>
  <c r="M486" i="3"/>
  <c r="F486" i="3" s="1"/>
  <c r="M507" i="3"/>
  <c r="F507" i="3" s="1"/>
  <c r="M528" i="3"/>
  <c r="F528" i="3" s="1"/>
  <c r="M550" i="3"/>
  <c r="F550" i="3" s="1"/>
  <c r="M571" i="3"/>
  <c r="F571" i="3" s="1"/>
  <c r="M592" i="3"/>
  <c r="F592" i="3" s="1"/>
  <c r="M606" i="3"/>
  <c r="F606" i="3" s="1"/>
  <c r="M617" i="3"/>
  <c r="F617" i="3" s="1"/>
  <c r="M626" i="3"/>
  <c r="F626" i="3" s="1"/>
  <c r="M638" i="3"/>
  <c r="F638" i="3" s="1"/>
  <c r="M649" i="3"/>
  <c r="F649" i="3" s="1"/>
  <c r="M658" i="3"/>
  <c r="F658" i="3" s="1"/>
  <c r="M670" i="3"/>
  <c r="F670" i="3" s="1"/>
  <c r="M681" i="3"/>
  <c r="F681" i="3" s="1"/>
  <c r="M690" i="3"/>
  <c r="F690" i="3" s="1"/>
  <c r="M702" i="3"/>
  <c r="F702" i="3" s="1"/>
  <c r="M713" i="3"/>
  <c r="F713" i="3" s="1"/>
  <c r="M722" i="3"/>
  <c r="F722" i="3" s="1"/>
  <c r="M734" i="3"/>
  <c r="F734" i="3" s="1"/>
  <c r="M745" i="3"/>
  <c r="F745" i="3" s="1"/>
  <c r="M754" i="3"/>
  <c r="F754" i="3" s="1"/>
  <c r="M766" i="3"/>
  <c r="F766" i="3" s="1"/>
  <c r="M774" i="3"/>
  <c r="F774" i="3" s="1"/>
  <c r="M781" i="3"/>
  <c r="F781" i="3" s="1"/>
  <c r="M789" i="3"/>
  <c r="F789" i="3" s="1"/>
  <c r="M795" i="3"/>
  <c r="F795" i="3" s="1"/>
  <c r="M802" i="3"/>
  <c r="F802" i="3" s="1"/>
  <c r="M810" i="3"/>
  <c r="F810" i="3" s="1"/>
  <c r="M817" i="3"/>
  <c r="F817" i="3" s="1"/>
  <c r="M823" i="3"/>
  <c r="F823" i="3" s="1"/>
  <c r="M831" i="3"/>
  <c r="F831" i="3" s="1"/>
  <c r="M838" i="3"/>
  <c r="F838" i="3" s="1"/>
  <c r="M845" i="3"/>
  <c r="F845" i="3" s="1"/>
  <c r="M853" i="3"/>
  <c r="F853" i="3" s="1"/>
  <c r="M859" i="3"/>
  <c r="F859" i="3" s="1"/>
  <c r="M866" i="3"/>
  <c r="F866" i="3" s="1"/>
  <c r="M874" i="3"/>
  <c r="F874" i="3" s="1"/>
  <c r="M881" i="3"/>
  <c r="F881" i="3" s="1"/>
  <c r="M887" i="3"/>
  <c r="F887" i="3" s="1"/>
  <c r="M895" i="3"/>
  <c r="F895" i="3" s="1"/>
  <c r="M902" i="3"/>
  <c r="F902" i="3" s="1"/>
  <c r="M909" i="3"/>
  <c r="F909" i="3" s="1"/>
  <c r="M917" i="3"/>
  <c r="F917" i="3" s="1"/>
  <c r="M923" i="3"/>
  <c r="F923" i="3" s="1"/>
  <c r="M930" i="3"/>
  <c r="F930" i="3" s="1"/>
  <c r="M938" i="3"/>
  <c r="F938" i="3" s="1"/>
  <c r="M945" i="3"/>
  <c r="F945" i="3" s="1"/>
  <c r="M951" i="3"/>
  <c r="F951" i="3" s="1"/>
  <c r="M959" i="3"/>
  <c r="F959" i="3" s="1"/>
  <c r="M966" i="3"/>
  <c r="F966" i="3" s="1"/>
  <c r="M973" i="3"/>
  <c r="F973" i="3" s="1"/>
  <c r="M981" i="3"/>
  <c r="F981" i="3" s="1"/>
  <c r="M987" i="3"/>
  <c r="F987" i="3" s="1"/>
  <c r="M994" i="3"/>
  <c r="F994" i="3" s="1"/>
  <c r="M1002" i="3"/>
  <c r="F1002" i="3" s="1"/>
  <c r="M1009" i="3"/>
  <c r="F1009" i="3" s="1"/>
  <c r="M1015" i="3"/>
  <c r="F1015" i="3" s="1"/>
  <c r="M1023" i="3"/>
  <c r="F1023" i="3" s="1"/>
  <c r="M1030" i="3"/>
  <c r="F1030" i="3" s="1"/>
  <c r="M1037" i="3"/>
  <c r="F1037" i="3" s="1"/>
  <c r="M1045" i="3"/>
  <c r="F1045" i="3" s="1"/>
  <c r="M1051" i="3"/>
  <c r="F1051" i="3" s="1"/>
  <c r="M1058" i="3"/>
  <c r="F1058" i="3" s="1"/>
  <c r="M1066" i="3"/>
  <c r="F1066" i="3" s="1"/>
  <c r="M1073" i="3"/>
  <c r="F1073" i="3" s="1"/>
  <c r="M1078" i="3"/>
  <c r="F1078" i="3" s="1"/>
  <c r="M1084" i="3"/>
  <c r="F1084" i="3" s="1"/>
  <c r="M1089" i="3"/>
  <c r="F1089" i="3" s="1"/>
  <c r="M1094" i="3"/>
  <c r="F1094" i="3" s="1"/>
  <c r="M1100" i="3"/>
  <c r="F1100" i="3" s="1"/>
  <c r="M1105" i="3"/>
  <c r="F1105" i="3" s="1"/>
  <c r="M1110" i="3"/>
  <c r="F1110" i="3" s="1"/>
  <c r="M1116" i="3"/>
  <c r="F1116" i="3" s="1"/>
  <c r="M1121" i="3"/>
  <c r="F1121" i="3" s="1"/>
  <c r="M1126" i="3"/>
  <c r="F1126" i="3" s="1"/>
  <c r="M1132" i="3"/>
  <c r="F1132" i="3" s="1"/>
  <c r="M1137" i="3"/>
  <c r="F1137" i="3" s="1"/>
  <c r="M1142" i="3"/>
  <c r="F1142" i="3" s="1"/>
  <c r="M1148" i="3"/>
  <c r="F1148" i="3" s="1"/>
  <c r="M1153" i="3"/>
  <c r="F1153" i="3" s="1"/>
  <c r="M1158" i="3"/>
  <c r="F1158" i="3" s="1"/>
  <c r="M1164" i="3"/>
  <c r="F1164" i="3" s="1"/>
  <c r="M1169" i="3"/>
  <c r="F1169" i="3" s="1"/>
  <c r="M1174" i="3"/>
  <c r="F1174" i="3" s="1"/>
  <c r="M1180" i="3"/>
  <c r="F1180" i="3" s="1"/>
  <c r="M1185" i="3"/>
  <c r="F1185" i="3" s="1"/>
  <c r="M1190" i="3"/>
  <c r="F1190" i="3" s="1"/>
  <c r="M1196" i="3"/>
  <c r="F1196" i="3" s="1"/>
  <c r="M1201" i="3"/>
  <c r="F1201" i="3" s="1"/>
  <c r="M1206" i="3"/>
  <c r="F1206" i="3" s="1"/>
  <c r="M1212" i="3"/>
  <c r="F1212" i="3" s="1"/>
  <c r="M1217" i="3"/>
  <c r="F1217" i="3" s="1"/>
  <c r="M1222" i="3"/>
  <c r="F1222" i="3" s="1"/>
  <c r="M1228" i="3"/>
  <c r="F1228" i="3" s="1"/>
  <c r="M1233" i="3"/>
  <c r="F1233" i="3" s="1"/>
  <c r="M1238" i="3"/>
  <c r="F1238" i="3" s="1"/>
  <c r="M1244" i="3"/>
  <c r="F1244" i="3" s="1"/>
  <c r="M1249" i="3"/>
  <c r="F1249" i="3" s="1"/>
  <c r="M1254" i="3"/>
  <c r="F1254" i="3" s="1"/>
  <c r="M1260" i="3"/>
  <c r="F1260" i="3" s="1"/>
  <c r="M1265" i="3"/>
  <c r="F1265" i="3" s="1"/>
  <c r="M1270" i="3"/>
  <c r="F1270" i="3" s="1"/>
  <c r="M1276" i="3"/>
  <c r="F1276" i="3" s="1"/>
  <c r="M1281" i="3"/>
  <c r="F1281" i="3" s="1"/>
  <c r="M1286" i="3"/>
  <c r="F1286" i="3" s="1"/>
  <c r="M1292" i="3"/>
  <c r="F1292" i="3" s="1"/>
  <c r="M1297" i="3"/>
  <c r="F1297" i="3" s="1"/>
  <c r="M1302" i="3"/>
  <c r="F1302" i="3" s="1"/>
  <c r="M1308" i="3"/>
  <c r="F1308" i="3" s="1"/>
  <c r="M1313" i="3"/>
  <c r="F1313" i="3" s="1"/>
  <c r="M1318" i="3"/>
  <c r="F1318" i="3" s="1"/>
  <c r="M1324" i="3"/>
  <c r="F1324" i="3" s="1"/>
  <c r="M1329" i="3"/>
  <c r="F1329" i="3" s="1"/>
  <c r="M1334" i="3"/>
  <c r="F1334" i="3" s="1"/>
  <c r="M1339" i="3"/>
  <c r="F1339" i="3" s="1"/>
  <c r="M1343" i="3"/>
  <c r="F1343" i="3" s="1"/>
  <c r="M1347" i="3"/>
  <c r="F1347" i="3" s="1"/>
  <c r="M1351" i="3"/>
  <c r="F1351" i="3" s="1"/>
  <c r="M1355" i="3"/>
  <c r="F1355" i="3" s="1"/>
  <c r="M1359" i="3"/>
  <c r="F1359" i="3" s="1"/>
  <c r="M1363" i="3"/>
  <c r="F1363" i="3" s="1"/>
  <c r="M1367" i="3"/>
  <c r="F1367" i="3" s="1"/>
  <c r="M1371" i="3"/>
  <c r="F1371" i="3" s="1"/>
  <c r="M1375" i="3"/>
  <c r="F1375" i="3" s="1"/>
  <c r="M1379" i="3"/>
  <c r="F1379" i="3" s="1"/>
  <c r="M66" i="3"/>
  <c r="F66" i="3" s="1"/>
  <c r="M194" i="3"/>
  <c r="F194" i="3" s="1"/>
  <c r="M322" i="3"/>
  <c r="F322" i="3" s="1"/>
  <c r="M368" i="3"/>
  <c r="F368" i="3" s="1"/>
  <c r="M400" i="3"/>
  <c r="F400" i="3" s="1"/>
  <c r="M432" i="3"/>
  <c r="F432" i="3" s="1"/>
  <c r="M464" i="3"/>
  <c r="F464" i="3" s="1"/>
  <c r="M487" i="3"/>
  <c r="F487" i="3" s="1"/>
  <c r="M508" i="3"/>
  <c r="F508" i="3" s="1"/>
  <c r="M530" i="3"/>
  <c r="F530" i="3" s="1"/>
  <c r="M551" i="3"/>
  <c r="F551" i="3" s="1"/>
  <c r="M572" i="3"/>
  <c r="F572" i="3" s="1"/>
  <c r="M594" i="3"/>
  <c r="F594" i="3" s="1"/>
  <c r="M609" i="3"/>
  <c r="F609" i="3" s="1"/>
  <c r="M618" i="3"/>
  <c r="F618" i="3" s="1"/>
  <c r="M630" i="3"/>
  <c r="F630" i="3" s="1"/>
  <c r="M641" i="3"/>
  <c r="F641" i="3" s="1"/>
  <c r="M650" i="3"/>
  <c r="F650" i="3" s="1"/>
  <c r="M662" i="3"/>
  <c r="F662" i="3" s="1"/>
  <c r="M673" i="3"/>
  <c r="F673" i="3" s="1"/>
  <c r="M682" i="3"/>
  <c r="F682" i="3" s="1"/>
  <c r="M694" i="3"/>
  <c r="F694" i="3" s="1"/>
  <c r="M705" i="3"/>
  <c r="F705" i="3" s="1"/>
  <c r="M714" i="3"/>
  <c r="F714" i="3" s="1"/>
  <c r="M726" i="3"/>
  <c r="F726" i="3" s="1"/>
  <c r="M737" i="3"/>
  <c r="F737" i="3" s="1"/>
  <c r="M746" i="3"/>
  <c r="F746" i="3" s="1"/>
  <c r="M758" i="3"/>
  <c r="F758" i="3" s="1"/>
  <c r="M769" i="3"/>
  <c r="F769" i="3" s="1"/>
  <c r="M775" i="3"/>
  <c r="F775" i="3" s="1"/>
  <c r="M783" i="3"/>
  <c r="F783" i="3" s="1"/>
  <c r="M790" i="3"/>
  <c r="F790" i="3" s="1"/>
  <c r="M797" i="3"/>
  <c r="F797" i="3" s="1"/>
  <c r="M805" i="3"/>
  <c r="F805" i="3" s="1"/>
  <c r="M811" i="3"/>
  <c r="F811" i="3" s="1"/>
  <c r="M818" i="3"/>
  <c r="F818" i="3" s="1"/>
  <c r="M826" i="3"/>
  <c r="F826" i="3" s="1"/>
  <c r="M833" i="3"/>
  <c r="F833" i="3" s="1"/>
  <c r="M839" i="3"/>
  <c r="F839" i="3" s="1"/>
  <c r="M847" i="3"/>
  <c r="F847" i="3" s="1"/>
  <c r="M854" i="3"/>
  <c r="F854" i="3" s="1"/>
  <c r="M861" i="3"/>
  <c r="F861" i="3" s="1"/>
  <c r="M869" i="3"/>
  <c r="F869" i="3" s="1"/>
  <c r="M875" i="3"/>
  <c r="F875" i="3" s="1"/>
  <c r="M882" i="3"/>
  <c r="F882" i="3" s="1"/>
  <c r="M890" i="3"/>
  <c r="F890" i="3" s="1"/>
  <c r="M897" i="3"/>
  <c r="F897" i="3" s="1"/>
  <c r="M903" i="3"/>
  <c r="F903" i="3" s="1"/>
  <c r="M911" i="3"/>
  <c r="F911" i="3" s="1"/>
  <c r="M918" i="3"/>
  <c r="F918" i="3" s="1"/>
  <c r="M925" i="3"/>
  <c r="F925" i="3" s="1"/>
  <c r="M933" i="3"/>
  <c r="F933" i="3" s="1"/>
  <c r="M939" i="3"/>
  <c r="F939" i="3" s="1"/>
  <c r="M946" i="3"/>
  <c r="F946" i="3" s="1"/>
  <c r="M954" i="3"/>
  <c r="F954" i="3" s="1"/>
  <c r="M961" i="3"/>
  <c r="F961" i="3" s="1"/>
  <c r="M967" i="3"/>
  <c r="F967" i="3" s="1"/>
  <c r="M975" i="3"/>
  <c r="F975" i="3" s="1"/>
  <c r="M982" i="3"/>
  <c r="F982" i="3" s="1"/>
  <c r="M989" i="3"/>
  <c r="F989" i="3" s="1"/>
  <c r="M997" i="3"/>
  <c r="F997" i="3" s="1"/>
  <c r="M1003" i="3"/>
  <c r="F1003" i="3" s="1"/>
  <c r="M1010" i="3"/>
  <c r="F1010" i="3" s="1"/>
  <c r="M1018" i="3"/>
  <c r="F1018" i="3" s="1"/>
  <c r="M1025" i="3"/>
  <c r="F1025" i="3" s="1"/>
  <c r="M1031" i="3"/>
  <c r="F1031" i="3" s="1"/>
  <c r="M1039" i="3"/>
  <c r="F1039" i="3" s="1"/>
  <c r="M1046" i="3"/>
  <c r="F1046" i="3" s="1"/>
  <c r="M1053" i="3"/>
  <c r="F1053" i="3" s="1"/>
  <c r="M1061" i="3"/>
  <c r="F1061" i="3" s="1"/>
  <c r="M1067" i="3"/>
  <c r="F1067" i="3" s="1"/>
  <c r="M1074" i="3"/>
  <c r="F1074" i="3" s="1"/>
  <c r="M1080" i="3"/>
  <c r="F1080" i="3" s="1"/>
  <c r="M1085" i="3"/>
  <c r="F1085" i="3" s="1"/>
  <c r="M1090" i="3"/>
  <c r="F1090" i="3" s="1"/>
  <c r="M1096" i="3"/>
  <c r="F1096" i="3" s="1"/>
  <c r="M1101" i="3"/>
  <c r="F1101" i="3" s="1"/>
  <c r="M1106" i="3"/>
  <c r="F1106" i="3" s="1"/>
  <c r="M1112" i="3"/>
  <c r="F1112" i="3" s="1"/>
  <c r="M1117" i="3"/>
  <c r="F1117" i="3" s="1"/>
  <c r="M1122" i="3"/>
  <c r="F1122" i="3" s="1"/>
  <c r="M1128" i="3"/>
  <c r="F1128" i="3" s="1"/>
  <c r="M1133" i="3"/>
  <c r="F1133" i="3" s="1"/>
  <c r="M1138" i="3"/>
  <c r="F1138" i="3" s="1"/>
  <c r="M1144" i="3"/>
  <c r="F1144" i="3" s="1"/>
  <c r="M1149" i="3"/>
  <c r="F1149" i="3" s="1"/>
  <c r="M1154" i="3"/>
  <c r="F1154" i="3" s="1"/>
  <c r="M1160" i="3"/>
  <c r="F1160" i="3" s="1"/>
  <c r="M1165" i="3"/>
  <c r="F1165" i="3" s="1"/>
  <c r="M1170" i="3"/>
  <c r="F1170" i="3" s="1"/>
  <c r="M1176" i="3"/>
  <c r="F1176" i="3" s="1"/>
  <c r="M1181" i="3"/>
  <c r="F1181" i="3" s="1"/>
  <c r="M1186" i="3"/>
  <c r="F1186" i="3" s="1"/>
  <c r="M1192" i="3"/>
  <c r="F1192" i="3" s="1"/>
  <c r="M1197" i="3"/>
  <c r="F1197" i="3" s="1"/>
  <c r="M1202" i="3"/>
  <c r="F1202" i="3" s="1"/>
  <c r="M1208" i="3"/>
  <c r="F1208" i="3" s="1"/>
  <c r="M1213" i="3"/>
  <c r="F1213" i="3" s="1"/>
  <c r="M1218" i="3"/>
  <c r="F1218" i="3" s="1"/>
  <c r="M1224" i="3"/>
  <c r="F1224" i="3" s="1"/>
  <c r="M1229" i="3"/>
  <c r="F1229" i="3" s="1"/>
  <c r="M1234" i="3"/>
  <c r="F1234" i="3" s="1"/>
  <c r="M1240" i="3"/>
  <c r="F1240" i="3" s="1"/>
  <c r="M1245" i="3"/>
  <c r="F1245" i="3" s="1"/>
  <c r="M1250" i="3"/>
  <c r="F1250" i="3" s="1"/>
  <c r="M1256" i="3"/>
  <c r="F1256" i="3" s="1"/>
  <c r="M1261" i="3"/>
  <c r="F1261" i="3" s="1"/>
  <c r="M1266" i="3"/>
  <c r="F1266" i="3" s="1"/>
  <c r="M1272" i="3"/>
  <c r="F1272" i="3" s="1"/>
  <c r="M1277" i="3"/>
  <c r="F1277" i="3" s="1"/>
  <c r="M1282" i="3"/>
  <c r="F1282" i="3" s="1"/>
  <c r="M1288" i="3"/>
  <c r="F1288" i="3" s="1"/>
  <c r="M1293" i="3"/>
  <c r="F1293" i="3" s="1"/>
  <c r="M1298" i="3"/>
  <c r="F1298" i="3" s="1"/>
  <c r="M1304" i="3"/>
  <c r="F1304" i="3" s="1"/>
  <c r="M1309" i="3"/>
  <c r="F1309" i="3" s="1"/>
  <c r="M1314" i="3"/>
  <c r="F1314" i="3" s="1"/>
  <c r="M1320" i="3"/>
  <c r="F1320" i="3" s="1"/>
  <c r="M1325" i="3"/>
  <c r="F1325" i="3" s="1"/>
  <c r="M1330" i="3"/>
  <c r="F1330" i="3" s="1"/>
  <c r="M1336" i="3"/>
  <c r="F1336" i="3" s="1"/>
  <c r="M1340" i="3"/>
  <c r="F1340" i="3" s="1"/>
  <c r="M1344" i="3"/>
  <c r="F1344" i="3" s="1"/>
  <c r="M1348" i="3"/>
  <c r="F1348" i="3" s="1"/>
  <c r="M1352" i="3"/>
  <c r="F1352" i="3" s="1"/>
  <c r="M1356" i="3"/>
  <c r="F1356" i="3" s="1"/>
  <c r="M1360" i="3"/>
  <c r="F1360" i="3" s="1"/>
  <c r="M1364" i="3"/>
  <c r="F1364" i="3" s="1"/>
  <c r="M1368" i="3"/>
  <c r="F1368" i="3" s="1"/>
  <c r="M1372" i="3"/>
  <c r="F1372" i="3" s="1"/>
  <c r="M1376" i="3"/>
  <c r="F1376" i="3" s="1"/>
  <c r="M1380" i="3"/>
  <c r="F1380" i="3" s="1"/>
  <c r="M1384" i="3"/>
  <c r="F1384" i="3" s="1"/>
  <c r="M1388" i="3"/>
  <c r="F1388" i="3" s="1"/>
  <c r="M1392" i="3"/>
  <c r="F1392" i="3" s="1"/>
  <c r="M1396" i="3"/>
  <c r="F1396" i="3" s="1"/>
  <c r="M1400" i="3"/>
  <c r="F1400" i="3" s="1"/>
  <c r="M1404" i="3"/>
  <c r="F1404" i="3" s="1"/>
  <c r="M1408" i="3"/>
  <c r="F1408" i="3" s="1"/>
  <c r="M1412" i="3"/>
  <c r="F1412" i="3" s="1"/>
  <c r="M1416" i="3"/>
  <c r="F1416" i="3" s="1"/>
  <c r="M1420" i="3"/>
  <c r="F1420" i="3" s="1"/>
  <c r="M1424" i="3"/>
  <c r="F1424" i="3" s="1"/>
  <c r="M1428" i="3"/>
  <c r="F1428" i="3" s="1"/>
  <c r="M1432" i="3"/>
  <c r="F1432" i="3" s="1"/>
  <c r="M1436" i="3"/>
  <c r="F1436" i="3" s="1"/>
  <c r="M1440" i="3"/>
  <c r="F1440" i="3" s="1"/>
  <c r="M1444" i="3"/>
  <c r="F1444" i="3" s="1"/>
  <c r="M1448" i="3"/>
  <c r="F1448" i="3" s="1"/>
  <c r="M1452" i="3"/>
  <c r="F1452" i="3" s="1"/>
  <c r="M1456" i="3"/>
  <c r="F1456" i="3" s="1"/>
  <c r="M1460" i="3"/>
  <c r="F1460" i="3" s="1"/>
  <c r="M1464" i="3"/>
  <c r="F1464" i="3" s="1"/>
  <c r="M1468" i="3"/>
  <c r="F1468" i="3" s="1"/>
  <c r="M1472" i="3"/>
  <c r="F1472" i="3" s="1"/>
  <c r="M1476" i="3"/>
  <c r="F1476" i="3" s="1"/>
  <c r="M1480" i="3"/>
  <c r="F1480" i="3" s="1"/>
  <c r="M1484" i="3"/>
  <c r="F1484" i="3" s="1"/>
  <c r="M1488" i="3"/>
  <c r="F1488" i="3" s="1"/>
  <c r="M1492" i="3"/>
  <c r="F1492" i="3" s="1"/>
  <c r="M1496" i="3"/>
  <c r="F1496" i="3" s="1"/>
  <c r="M1500" i="3"/>
  <c r="F1500" i="3" s="1"/>
  <c r="M1504" i="3"/>
  <c r="F1504" i="3" s="1"/>
  <c r="M1508" i="3"/>
  <c r="F1508" i="3" s="1"/>
  <c r="M1512" i="3"/>
  <c r="F1512" i="3" s="1"/>
  <c r="M1516" i="3"/>
  <c r="F1516" i="3" s="1"/>
  <c r="M1520" i="3"/>
  <c r="F1520" i="3" s="1"/>
  <c r="M1524" i="3"/>
  <c r="F1524" i="3" s="1"/>
  <c r="M1528" i="3"/>
  <c r="F1528" i="3" s="1"/>
  <c r="M1532" i="3"/>
  <c r="F1532" i="3" s="1"/>
  <c r="M1536" i="3"/>
  <c r="F1536" i="3" s="1"/>
  <c r="M1540" i="3"/>
  <c r="F1540" i="3" s="1"/>
  <c r="M1544" i="3"/>
  <c r="F1544" i="3" s="1"/>
  <c r="M1548" i="3"/>
  <c r="F1548" i="3" s="1"/>
  <c r="M1552" i="3"/>
  <c r="F1552" i="3" s="1"/>
  <c r="M1556" i="3"/>
  <c r="F1556" i="3" s="1"/>
  <c r="M1560" i="3"/>
  <c r="F1560" i="3" s="1"/>
  <c r="M1564" i="3"/>
  <c r="F1564" i="3" s="1"/>
  <c r="M1568" i="3"/>
  <c r="F1568" i="3" s="1"/>
  <c r="M1572" i="3"/>
  <c r="F1572" i="3" s="1"/>
  <c r="M1576" i="3"/>
  <c r="F1576" i="3" s="1"/>
  <c r="M1580" i="3"/>
  <c r="F1580" i="3" s="1"/>
  <c r="M1584" i="3"/>
  <c r="F1584" i="3" s="1"/>
  <c r="M1588" i="3"/>
  <c r="F1588" i="3" s="1"/>
  <c r="M1592" i="3"/>
  <c r="F1592" i="3" s="1"/>
  <c r="M1596" i="3"/>
  <c r="F1596" i="3" s="1"/>
  <c r="M1600" i="3"/>
  <c r="F1600" i="3" s="1"/>
  <c r="M1604" i="3"/>
  <c r="F1604" i="3" s="1"/>
  <c r="M1608" i="3"/>
  <c r="F1608" i="3" s="1"/>
  <c r="M1612" i="3"/>
  <c r="F1612" i="3" s="1"/>
  <c r="M1616" i="3"/>
  <c r="F1616" i="3" s="1"/>
  <c r="M1620" i="3"/>
  <c r="F1620" i="3" s="1"/>
  <c r="M1624" i="3"/>
  <c r="F1624" i="3" s="1"/>
  <c r="M1628" i="3"/>
  <c r="F1628" i="3" s="1"/>
  <c r="M1632" i="3"/>
  <c r="F1632" i="3" s="1"/>
  <c r="M1636" i="3"/>
  <c r="F1636" i="3" s="1"/>
  <c r="M1640" i="3"/>
  <c r="F1640" i="3" s="1"/>
  <c r="M1644" i="3"/>
  <c r="F1644" i="3" s="1"/>
  <c r="M1648" i="3"/>
  <c r="F1648" i="3" s="1"/>
  <c r="M1652" i="3"/>
  <c r="F1652" i="3" s="1"/>
  <c r="M1656" i="3"/>
  <c r="F1656" i="3" s="1"/>
  <c r="M1660" i="3"/>
  <c r="F1660" i="3" s="1"/>
  <c r="M1664" i="3"/>
  <c r="F1664" i="3" s="1"/>
  <c r="M1668" i="3"/>
  <c r="F1668" i="3" s="1"/>
  <c r="M1672" i="3"/>
  <c r="F1672" i="3" s="1"/>
  <c r="M1676" i="3"/>
  <c r="F1676" i="3" s="1"/>
  <c r="M1680" i="3"/>
  <c r="F1680" i="3" s="1"/>
  <c r="M1684" i="3"/>
  <c r="F1684" i="3" s="1"/>
  <c r="M1688" i="3"/>
  <c r="F1688" i="3" s="1"/>
  <c r="M1692" i="3"/>
  <c r="F1692" i="3" s="1"/>
  <c r="M1696" i="3"/>
  <c r="F1696" i="3" s="1"/>
  <c r="M1700" i="3"/>
  <c r="F1700" i="3" s="1"/>
  <c r="M1704" i="3"/>
  <c r="F1704" i="3" s="1"/>
  <c r="M1708" i="3"/>
  <c r="F1708" i="3" s="1"/>
  <c r="M1712" i="3"/>
  <c r="F1712" i="3" s="1"/>
  <c r="M1716" i="3"/>
  <c r="F1716" i="3" s="1"/>
  <c r="M1720" i="3"/>
  <c r="F1720" i="3" s="1"/>
  <c r="M1724" i="3"/>
  <c r="F1724" i="3" s="1"/>
  <c r="M1728" i="3"/>
  <c r="F1728" i="3" s="1"/>
  <c r="M1732" i="3"/>
  <c r="F1732" i="3" s="1"/>
  <c r="M1736" i="3"/>
  <c r="F1736" i="3" s="1"/>
  <c r="M1740" i="3"/>
  <c r="F1740" i="3" s="1"/>
  <c r="M1744" i="3"/>
  <c r="F1744" i="3" s="1"/>
  <c r="M1748" i="3"/>
  <c r="F1748" i="3" s="1"/>
  <c r="M1752" i="3"/>
  <c r="F1752" i="3" s="1"/>
  <c r="M1756" i="3"/>
  <c r="F1756" i="3" s="1"/>
  <c r="M1760" i="3"/>
  <c r="F1760" i="3" s="1"/>
  <c r="M1764" i="3"/>
  <c r="F1764" i="3" s="1"/>
  <c r="M1768" i="3"/>
  <c r="F1768" i="3" s="1"/>
  <c r="M1772" i="3"/>
  <c r="F1772" i="3" s="1"/>
  <c r="M1776" i="3"/>
  <c r="F1776" i="3" s="1"/>
  <c r="M1780" i="3"/>
  <c r="F1780" i="3" s="1"/>
  <c r="M1784" i="3"/>
  <c r="F1784" i="3" s="1"/>
  <c r="M1788" i="3"/>
  <c r="F1788" i="3" s="1"/>
  <c r="M1792" i="3"/>
  <c r="F1792" i="3" s="1"/>
  <c r="M1796" i="3"/>
  <c r="F1796" i="3" s="1"/>
  <c r="M1800" i="3"/>
  <c r="F1800" i="3" s="1"/>
  <c r="M1804" i="3"/>
  <c r="F1804" i="3" s="1"/>
  <c r="M1808" i="3"/>
  <c r="F1808" i="3" s="1"/>
  <c r="M1812" i="3"/>
  <c r="F1812" i="3" s="1"/>
  <c r="M1816" i="3"/>
  <c r="F1816" i="3" s="1"/>
  <c r="M1820" i="3"/>
  <c r="F1820" i="3" s="1"/>
  <c r="M1824" i="3"/>
  <c r="F1824" i="3" s="1"/>
  <c r="M1828" i="3"/>
  <c r="F1828" i="3" s="1"/>
  <c r="M1832" i="3"/>
  <c r="F1832" i="3" s="1"/>
  <c r="M1836" i="3"/>
  <c r="F1836" i="3" s="1"/>
  <c r="M1840" i="3"/>
  <c r="F1840" i="3" s="1"/>
  <c r="M1844" i="3"/>
  <c r="F1844" i="3" s="1"/>
  <c r="M1848" i="3"/>
  <c r="F1848" i="3" s="1"/>
  <c r="M1852" i="3"/>
  <c r="F1852" i="3" s="1"/>
  <c r="M1856" i="3"/>
  <c r="F1856" i="3" s="1"/>
  <c r="M1860" i="3"/>
  <c r="F1860" i="3" s="1"/>
  <c r="M1864" i="3"/>
  <c r="F1864" i="3" s="1"/>
  <c r="M1868" i="3"/>
  <c r="F1868" i="3" s="1"/>
  <c r="M1872" i="3"/>
  <c r="F1872" i="3" s="1"/>
  <c r="M1876" i="3"/>
  <c r="F1876" i="3" s="1"/>
  <c r="M1880" i="3"/>
  <c r="F1880" i="3" s="1"/>
  <c r="M1884" i="3"/>
  <c r="F1884" i="3" s="1"/>
  <c r="M1888" i="3"/>
  <c r="F1888" i="3" s="1"/>
  <c r="M1892" i="3"/>
  <c r="F1892" i="3" s="1"/>
  <c r="M1896" i="3"/>
  <c r="F1896" i="3" s="1"/>
  <c r="M1900" i="3"/>
  <c r="F1900" i="3" s="1"/>
  <c r="M1904" i="3"/>
  <c r="F1904" i="3" s="1"/>
  <c r="M1908" i="3"/>
  <c r="F1908" i="3" s="1"/>
  <c r="M1912" i="3"/>
  <c r="F1912" i="3" s="1"/>
  <c r="M1916" i="3"/>
  <c r="F1916" i="3" s="1"/>
  <c r="M1920" i="3"/>
  <c r="F1920" i="3" s="1"/>
  <c r="M1924" i="3"/>
  <c r="F1924" i="3" s="1"/>
  <c r="M1928" i="3"/>
  <c r="F1928" i="3" s="1"/>
  <c r="M1932" i="3"/>
  <c r="F1932" i="3" s="1"/>
  <c r="M1936" i="3"/>
  <c r="F1936" i="3" s="1"/>
  <c r="M1940" i="3"/>
  <c r="F1940" i="3" s="1"/>
  <c r="M1944" i="3"/>
  <c r="F1944" i="3" s="1"/>
  <c r="M1948" i="3"/>
  <c r="F1948" i="3" s="1"/>
  <c r="M1952" i="3"/>
  <c r="F1952" i="3" s="1"/>
  <c r="M1956" i="3"/>
  <c r="F1956" i="3" s="1"/>
  <c r="M1960" i="3"/>
  <c r="F1960" i="3" s="1"/>
  <c r="M1964" i="3"/>
  <c r="F1964" i="3" s="1"/>
  <c r="M1968" i="3"/>
  <c r="F1968" i="3" s="1"/>
  <c r="M1972" i="3"/>
  <c r="F1972" i="3" s="1"/>
  <c r="M1976" i="3"/>
  <c r="F1976" i="3" s="1"/>
  <c r="M1980" i="3"/>
  <c r="F1980" i="3" s="1"/>
  <c r="M1984" i="3"/>
  <c r="F1984" i="3" s="1"/>
  <c r="M1988" i="3"/>
  <c r="F1988" i="3" s="1"/>
  <c r="M1992" i="3"/>
  <c r="F1992" i="3" s="1"/>
  <c r="M1996" i="3"/>
  <c r="F1996" i="3" s="1"/>
  <c r="M2000" i="3"/>
  <c r="F2000" i="3" s="1"/>
  <c r="M2004" i="3"/>
  <c r="F2004" i="3" s="1"/>
  <c r="M2008" i="3"/>
  <c r="F2008" i="3" s="1"/>
  <c r="M2012" i="3"/>
  <c r="F2012" i="3" s="1"/>
  <c r="M2016" i="3"/>
  <c r="F2016" i="3" s="1"/>
  <c r="M2020" i="3"/>
  <c r="F2020" i="3" s="1"/>
  <c r="M2024" i="3"/>
  <c r="F2024" i="3" s="1"/>
  <c r="M2028" i="3"/>
  <c r="F2028" i="3" s="1"/>
  <c r="M2032" i="3"/>
  <c r="F2032" i="3" s="1"/>
  <c r="M2036" i="3"/>
  <c r="F2036" i="3" s="1"/>
  <c r="M2040" i="3"/>
  <c r="F2040" i="3" s="1"/>
  <c r="M2044" i="3"/>
  <c r="F2044" i="3" s="1"/>
  <c r="M2048" i="3"/>
  <c r="F2048" i="3" s="1"/>
  <c r="M2052" i="3"/>
  <c r="F2052" i="3" s="1"/>
  <c r="M2056" i="3"/>
  <c r="F2056" i="3" s="1"/>
  <c r="M2060" i="3"/>
  <c r="F2060" i="3" s="1"/>
  <c r="M2064" i="3"/>
  <c r="F2064" i="3" s="1"/>
  <c r="M2068" i="3"/>
  <c r="F2068" i="3" s="1"/>
  <c r="M2072" i="3"/>
  <c r="F2072" i="3" s="1"/>
  <c r="M2076" i="3"/>
  <c r="F2076" i="3" s="1"/>
  <c r="M2080" i="3"/>
  <c r="F2080" i="3" s="1"/>
  <c r="M2084" i="3"/>
  <c r="F2084" i="3" s="1"/>
  <c r="M2088" i="3"/>
  <c r="F2088" i="3" s="1"/>
  <c r="M2092" i="3"/>
  <c r="F2092" i="3" s="1"/>
  <c r="M2096" i="3"/>
  <c r="F2096" i="3" s="1"/>
  <c r="M2100" i="3"/>
  <c r="F2100" i="3" s="1"/>
  <c r="M2104" i="3"/>
  <c r="F2104" i="3" s="1"/>
  <c r="M2108" i="3"/>
  <c r="F2108" i="3" s="1"/>
  <c r="M2112" i="3"/>
  <c r="F2112" i="3" s="1"/>
  <c r="M2116" i="3"/>
  <c r="F2116" i="3" s="1"/>
  <c r="M2120" i="3"/>
  <c r="F2120" i="3" s="1"/>
  <c r="M2124" i="3"/>
  <c r="F2124" i="3" s="1"/>
  <c r="M2128" i="3"/>
  <c r="F2128" i="3" s="1"/>
  <c r="M2132" i="3"/>
  <c r="F2132" i="3" s="1"/>
  <c r="M2136" i="3"/>
  <c r="F2136" i="3" s="1"/>
  <c r="M2140" i="3"/>
  <c r="F2140" i="3" s="1"/>
  <c r="M2144" i="3"/>
  <c r="F2144" i="3" s="1"/>
  <c r="M2148" i="3"/>
  <c r="F2148" i="3" s="1"/>
  <c r="M2152" i="3"/>
  <c r="F2152" i="3" s="1"/>
  <c r="M2156" i="3"/>
  <c r="F2156" i="3" s="1"/>
  <c r="M2160" i="3"/>
  <c r="F2160" i="3" s="1"/>
  <c r="M2164" i="3"/>
  <c r="F2164" i="3" s="1"/>
  <c r="M2168" i="3"/>
  <c r="F2168" i="3" s="1"/>
  <c r="M2172" i="3"/>
  <c r="F2172" i="3" s="1"/>
  <c r="M2176" i="3"/>
  <c r="F2176" i="3" s="1"/>
  <c r="M2180" i="3"/>
  <c r="F2180" i="3" s="1"/>
  <c r="M2184" i="3"/>
  <c r="F2184" i="3" s="1"/>
  <c r="M2188" i="3"/>
  <c r="F2188" i="3" s="1"/>
  <c r="M2192" i="3"/>
  <c r="F2192" i="3" s="1"/>
  <c r="M2196" i="3"/>
  <c r="F2196" i="3" s="1"/>
  <c r="M2200" i="3"/>
  <c r="F2200" i="3" s="1"/>
  <c r="M2204" i="3"/>
  <c r="F2204" i="3" s="1"/>
  <c r="M2208" i="3"/>
  <c r="F2208" i="3" s="1"/>
  <c r="M2212" i="3"/>
  <c r="F2212" i="3" s="1"/>
  <c r="M2216" i="3"/>
  <c r="F2216" i="3" s="1"/>
  <c r="M126" i="3"/>
  <c r="F126" i="3" s="1"/>
  <c r="M351" i="3"/>
  <c r="F351" i="3" s="1"/>
  <c r="M415" i="3"/>
  <c r="F415" i="3" s="1"/>
  <c r="M475" i="3"/>
  <c r="F475" i="3" s="1"/>
  <c r="M518" i="3"/>
  <c r="F518" i="3" s="1"/>
  <c r="M560" i="3"/>
  <c r="F560" i="3" s="1"/>
  <c r="M601" i="3"/>
  <c r="F601" i="3" s="1"/>
  <c r="M622" i="3"/>
  <c r="F622" i="3" s="1"/>
  <c r="M642" i="3"/>
  <c r="F642" i="3" s="1"/>
  <c r="M665" i="3"/>
  <c r="F665" i="3" s="1"/>
  <c r="M686" i="3"/>
  <c r="F686" i="3" s="1"/>
  <c r="M706" i="3"/>
  <c r="F706" i="3" s="1"/>
  <c r="M729" i="3"/>
  <c r="F729" i="3" s="1"/>
  <c r="M750" i="3"/>
  <c r="F750" i="3" s="1"/>
  <c r="M770" i="3"/>
  <c r="F770" i="3" s="1"/>
  <c r="M785" i="3"/>
  <c r="F785" i="3" s="1"/>
  <c r="M799" i="3"/>
  <c r="F799" i="3" s="1"/>
  <c r="M813" i="3"/>
  <c r="F813" i="3" s="1"/>
  <c r="M827" i="3"/>
  <c r="F827" i="3" s="1"/>
  <c r="M842" i="3"/>
  <c r="F842" i="3" s="1"/>
  <c r="M855" i="3"/>
  <c r="F855" i="3" s="1"/>
  <c r="M870" i="3"/>
  <c r="F870" i="3" s="1"/>
  <c r="M885" i="3"/>
  <c r="F885" i="3" s="1"/>
  <c r="M898" i="3"/>
  <c r="F898" i="3" s="1"/>
  <c r="M913" i="3"/>
  <c r="F913" i="3" s="1"/>
  <c r="M927" i="3"/>
  <c r="F927" i="3" s="1"/>
  <c r="M941" i="3"/>
  <c r="F941" i="3" s="1"/>
  <c r="M955" i="3"/>
  <c r="F955" i="3" s="1"/>
  <c r="M970" i="3"/>
  <c r="F970" i="3" s="1"/>
  <c r="M983" i="3"/>
  <c r="F983" i="3" s="1"/>
  <c r="M998" i="3"/>
  <c r="F998" i="3" s="1"/>
  <c r="M1013" i="3"/>
  <c r="F1013" i="3" s="1"/>
  <c r="M1026" i="3"/>
  <c r="F1026" i="3" s="1"/>
  <c r="M1041" i="3"/>
  <c r="F1041" i="3" s="1"/>
  <c r="M1055" i="3"/>
  <c r="F1055" i="3" s="1"/>
  <c r="M1069" i="3"/>
  <c r="F1069" i="3" s="1"/>
  <c r="M1081" i="3"/>
  <c r="F1081" i="3" s="1"/>
  <c r="M1092" i="3"/>
  <c r="F1092" i="3" s="1"/>
  <c r="M1102" i="3"/>
  <c r="F1102" i="3" s="1"/>
  <c r="M1113" i="3"/>
  <c r="F1113" i="3" s="1"/>
  <c r="M1124" i="3"/>
  <c r="F1124" i="3" s="1"/>
  <c r="M1134" i="3"/>
  <c r="F1134" i="3" s="1"/>
  <c r="M1145" i="3"/>
  <c r="F1145" i="3" s="1"/>
  <c r="M1156" i="3"/>
  <c r="F1156" i="3" s="1"/>
  <c r="M1166" i="3"/>
  <c r="F1166" i="3" s="1"/>
  <c r="M1177" i="3"/>
  <c r="F1177" i="3" s="1"/>
  <c r="M1188" i="3"/>
  <c r="F1188" i="3" s="1"/>
  <c r="M1198" i="3"/>
  <c r="F1198" i="3" s="1"/>
  <c r="M1209" i="3"/>
  <c r="F1209" i="3" s="1"/>
  <c r="M1220" i="3"/>
  <c r="F1220" i="3" s="1"/>
  <c r="M1230" i="3"/>
  <c r="F1230" i="3" s="1"/>
  <c r="M1241" i="3"/>
  <c r="F1241" i="3" s="1"/>
  <c r="M1252" i="3"/>
  <c r="F1252" i="3" s="1"/>
  <c r="M1262" i="3"/>
  <c r="F1262" i="3" s="1"/>
  <c r="M1273" i="3"/>
  <c r="F1273" i="3" s="1"/>
  <c r="M1284" i="3"/>
  <c r="F1284" i="3" s="1"/>
  <c r="M1294" i="3"/>
  <c r="F1294" i="3" s="1"/>
  <c r="M1305" i="3"/>
  <c r="F1305" i="3" s="1"/>
  <c r="M1316" i="3"/>
  <c r="F1316" i="3" s="1"/>
  <c r="M1326" i="3"/>
  <c r="F1326" i="3" s="1"/>
  <c r="M1337" i="3"/>
  <c r="F1337" i="3" s="1"/>
  <c r="M1345" i="3"/>
  <c r="F1345" i="3" s="1"/>
  <c r="M1353" i="3"/>
  <c r="F1353" i="3" s="1"/>
  <c r="M1361" i="3"/>
  <c r="F1361" i="3" s="1"/>
  <c r="M1369" i="3"/>
  <c r="F1369" i="3" s="1"/>
  <c r="M1377" i="3"/>
  <c r="F1377" i="3" s="1"/>
  <c r="M1383" i="3"/>
  <c r="F1383" i="3" s="1"/>
  <c r="M1389" i="3"/>
  <c r="F1389" i="3" s="1"/>
  <c r="M1394" i="3"/>
  <c r="F1394" i="3" s="1"/>
  <c r="M1399" i="3"/>
  <c r="F1399" i="3" s="1"/>
  <c r="M1405" i="3"/>
  <c r="F1405" i="3" s="1"/>
  <c r="M1410" i="3"/>
  <c r="F1410" i="3" s="1"/>
  <c r="M1415" i="3"/>
  <c r="F1415" i="3" s="1"/>
  <c r="M1421" i="3"/>
  <c r="F1421" i="3" s="1"/>
  <c r="M1426" i="3"/>
  <c r="F1426" i="3" s="1"/>
  <c r="M1431" i="3"/>
  <c r="F1431" i="3" s="1"/>
  <c r="M1437" i="3"/>
  <c r="F1437" i="3" s="1"/>
  <c r="M1442" i="3"/>
  <c r="F1442" i="3" s="1"/>
  <c r="M1447" i="3"/>
  <c r="F1447" i="3" s="1"/>
  <c r="M1453" i="3"/>
  <c r="F1453" i="3" s="1"/>
  <c r="M1458" i="3"/>
  <c r="F1458" i="3" s="1"/>
  <c r="M1463" i="3"/>
  <c r="F1463" i="3" s="1"/>
  <c r="M1469" i="3"/>
  <c r="F1469" i="3" s="1"/>
  <c r="M1474" i="3"/>
  <c r="F1474" i="3" s="1"/>
  <c r="M1479" i="3"/>
  <c r="F1479" i="3" s="1"/>
  <c r="M1485" i="3"/>
  <c r="F1485" i="3" s="1"/>
  <c r="M1490" i="3"/>
  <c r="F1490" i="3" s="1"/>
  <c r="M1495" i="3"/>
  <c r="F1495" i="3" s="1"/>
  <c r="M1501" i="3"/>
  <c r="F1501" i="3" s="1"/>
  <c r="M1506" i="3"/>
  <c r="F1506" i="3" s="1"/>
  <c r="M1511" i="3"/>
  <c r="F1511" i="3" s="1"/>
  <c r="M1517" i="3"/>
  <c r="F1517" i="3" s="1"/>
  <c r="M1522" i="3"/>
  <c r="F1522" i="3" s="1"/>
  <c r="M1527" i="3"/>
  <c r="F1527" i="3" s="1"/>
  <c r="M1533" i="3"/>
  <c r="F1533" i="3" s="1"/>
  <c r="M1538" i="3"/>
  <c r="F1538" i="3" s="1"/>
  <c r="M1543" i="3"/>
  <c r="F1543" i="3" s="1"/>
  <c r="M1549" i="3"/>
  <c r="F1549" i="3" s="1"/>
  <c r="M1554" i="3"/>
  <c r="F1554" i="3" s="1"/>
  <c r="M1559" i="3"/>
  <c r="F1559" i="3" s="1"/>
  <c r="M1565" i="3"/>
  <c r="F1565" i="3" s="1"/>
  <c r="M1570" i="3"/>
  <c r="F1570" i="3" s="1"/>
  <c r="M1575" i="3"/>
  <c r="F1575" i="3" s="1"/>
  <c r="M1581" i="3"/>
  <c r="F1581" i="3" s="1"/>
  <c r="M1586" i="3"/>
  <c r="F1586" i="3" s="1"/>
  <c r="M1591" i="3"/>
  <c r="F1591" i="3" s="1"/>
  <c r="M1597" i="3"/>
  <c r="F1597" i="3" s="1"/>
  <c r="M1602" i="3"/>
  <c r="F1602" i="3" s="1"/>
  <c r="M1607" i="3"/>
  <c r="F1607" i="3" s="1"/>
  <c r="M1613" i="3"/>
  <c r="F1613" i="3" s="1"/>
  <c r="M1618" i="3"/>
  <c r="F1618" i="3" s="1"/>
  <c r="M1623" i="3"/>
  <c r="F1623" i="3" s="1"/>
  <c r="M1629" i="3"/>
  <c r="F1629" i="3" s="1"/>
  <c r="M1634" i="3"/>
  <c r="F1634" i="3" s="1"/>
  <c r="M1639" i="3"/>
  <c r="F1639" i="3" s="1"/>
  <c r="M1645" i="3"/>
  <c r="F1645" i="3" s="1"/>
  <c r="M1650" i="3"/>
  <c r="F1650" i="3" s="1"/>
  <c r="M1655" i="3"/>
  <c r="F1655" i="3" s="1"/>
  <c r="M1661" i="3"/>
  <c r="F1661" i="3" s="1"/>
  <c r="M1666" i="3"/>
  <c r="F1666" i="3" s="1"/>
  <c r="M1671" i="3"/>
  <c r="F1671" i="3" s="1"/>
  <c r="M1677" i="3"/>
  <c r="F1677" i="3" s="1"/>
  <c r="M1682" i="3"/>
  <c r="F1682" i="3" s="1"/>
  <c r="M1687" i="3"/>
  <c r="F1687" i="3" s="1"/>
  <c r="M1693" i="3"/>
  <c r="F1693" i="3" s="1"/>
  <c r="M1698" i="3"/>
  <c r="F1698" i="3" s="1"/>
  <c r="M1703" i="3"/>
  <c r="F1703" i="3" s="1"/>
  <c r="M1709" i="3"/>
  <c r="F1709" i="3" s="1"/>
  <c r="M1714" i="3"/>
  <c r="F1714" i="3" s="1"/>
  <c r="M1719" i="3"/>
  <c r="F1719" i="3" s="1"/>
  <c r="M1725" i="3"/>
  <c r="F1725" i="3" s="1"/>
  <c r="M1730" i="3"/>
  <c r="F1730" i="3" s="1"/>
  <c r="M1735" i="3"/>
  <c r="F1735" i="3" s="1"/>
  <c r="M1741" i="3"/>
  <c r="F1741" i="3" s="1"/>
  <c r="M1746" i="3"/>
  <c r="F1746" i="3" s="1"/>
  <c r="M1751" i="3"/>
  <c r="F1751" i="3" s="1"/>
  <c r="M1757" i="3"/>
  <c r="F1757" i="3" s="1"/>
  <c r="M1762" i="3"/>
  <c r="F1762" i="3" s="1"/>
  <c r="M1767" i="3"/>
  <c r="F1767" i="3" s="1"/>
  <c r="M1773" i="3"/>
  <c r="F1773" i="3" s="1"/>
  <c r="M1778" i="3"/>
  <c r="F1778" i="3" s="1"/>
  <c r="M1783" i="3"/>
  <c r="F1783" i="3" s="1"/>
  <c r="M1789" i="3"/>
  <c r="F1789" i="3" s="1"/>
  <c r="M1794" i="3"/>
  <c r="F1794" i="3" s="1"/>
  <c r="M1799" i="3"/>
  <c r="F1799" i="3" s="1"/>
  <c r="M1805" i="3"/>
  <c r="F1805" i="3" s="1"/>
  <c r="M1810" i="3"/>
  <c r="F1810" i="3" s="1"/>
  <c r="M1815" i="3"/>
  <c r="F1815" i="3" s="1"/>
  <c r="M1821" i="3"/>
  <c r="F1821" i="3" s="1"/>
  <c r="M1826" i="3"/>
  <c r="F1826" i="3" s="1"/>
  <c r="M1831" i="3"/>
  <c r="F1831" i="3" s="1"/>
  <c r="M1837" i="3"/>
  <c r="F1837" i="3" s="1"/>
  <c r="M1842" i="3"/>
  <c r="F1842" i="3" s="1"/>
  <c r="M1847" i="3"/>
  <c r="F1847" i="3" s="1"/>
  <c r="M1853" i="3"/>
  <c r="F1853" i="3" s="1"/>
  <c r="M1858" i="3"/>
  <c r="F1858" i="3" s="1"/>
  <c r="M1863" i="3"/>
  <c r="F1863" i="3" s="1"/>
  <c r="M1869" i="3"/>
  <c r="F1869" i="3" s="1"/>
  <c r="M1874" i="3"/>
  <c r="F1874" i="3" s="1"/>
  <c r="M1879" i="3"/>
  <c r="F1879" i="3" s="1"/>
  <c r="M1885" i="3"/>
  <c r="F1885" i="3" s="1"/>
  <c r="M1890" i="3"/>
  <c r="F1890" i="3" s="1"/>
  <c r="M1895" i="3"/>
  <c r="F1895" i="3" s="1"/>
  <c r="M1901" i="3"/>
  <c r="F1901" i="3" s="1"/>
  <c r="M1906" i="3"/>
  <c r="F1906" i="3" s="1"/>
  <c r="M1911" i="3"/>
  <c r="F1911" i="3" s="1"/>
  <c r="M1917" i="3"/>
  <c r="F1917" i="3" s="1"/>
  <c r="M1922" i="3"/>
  <c r="F1922" i="3" s="1"/>
  <c r="M1927" i="3"/>
  <c r="F1927" i="3" s="1"/>
  <c r="M1933" i="3"/>
  <c r="F1933" i="3" s="1"/>
  <c r="M1938" i="3"/>
  <c r="F1938" i="3" s="1"/>
  <c r="M1943" i="3"/>
  <c r="F1943" i="3" s="1"/>
  <c r="M1949" i="3"/>
  <c r="F1949" i="3" s="1"/>
  <c r="M1954" i="3"/>
  <c r="F1954" i="3" s="1"/>
  <c r="M1959" i="3"/>
  <c r="F1959" i="3" s="1"/>
  <c r="M1965" i="3"/>
  <c r="F1965" i="3" s="1"/>
  <c r="M1970" i="3"/>
  <c r="F1970" i="3" s="1"/>
  <c r="M1975" i="3"/>
  <c r="F1975" i="3" s="1"/>
  <c r="M1981" i="3"/>
  <c r="F1981" i="3" s="1"/>
  <c r="M1986" i="3"/>
  <c r="F1986" i="3" s="1"/>
  <c r="M1991" i="3"/>
  <c r="F1991" i="3" s="1"/>
  <c r="M1997" i="3"/>
  <c r="F1997" i="3" s="1"/>
  <c r="M2002" i="3"/>
  <c r="F2002" i="3" s="1"/>
  <c r="M2007" i="3"/>
  <c r="F2007" i="3" s="1"/>
  <c r="M2013" i="3"/>
  <c r="F2013" i="3" s="1"/>
  <c r="M2018" i="3"/>
  <c r="F2018" i="3" s="1"/>
  <c r="M2023" i="3"/>
  <c r="F2023" i="3" s="1"/>
  <c r="M2029" i="3"/>
  <c r="F2029" i="3" s="1"/>
  <c r="M2034" i="3"/>
  <c r="F2034" i="3" s="1"/>
  <c r="M2039" i="3"/>
  <c r="F2039" i="3" s="1"/>
  <c r="M2045" i="3"/>
  <c r="F2045" i="3" s="1"/>
  <c r="M2050" i="3"/>
  <c r="F2050" i="3" s="1"/>
  <c r="M2055" i="3"/>
  <c r="F2055" i="3" s="1"/>
  <c r="M2061" i="3"/>
  <c r="F2061" i="3" s="1"/>
  <c r="M2066" i="3"/>
  <c r="F2066" i="3" s="1"/>
  <c r="M2071" i="3"/>
  <c r="F2071" i="3" s="1"/>
  <c r="M2077" i="3"/>
  <c r="F2077" i="3" s="1"/>
  <c r="M2082" i="3"/>
  <c r="F2082" i="3" s="1"/>
  <c r="M2087" i="3"/>
  <c r="F2087" i="3" s="1"/>
  <c r="M2093" i="3"/>
  <c r="F2093" i="3" s="1"/>
  <c r="M2098" i="3"/>
  <c r="F2098" i="3" s="1"/>
  <c r="M2103" i="3"/>
  <c r="F2103" i="3" s="1"/>
  <c r="M2109" i="3"/>
  <c r="F2109" i="3" s="1"/>
  <c r="M2114" i="3"/>
  <c r="F2114" i="3" s="1"/>
  <c r="M2119" i="3"/>
  <c r="F2119" i="3" s="1"/>
  <c r="M2125" i="3"/>
  <c r="F2125" i="3" s="1"/>
  <c r="M2130" i="3"/>
  <c r="F2130" i="3" s="1"/>
  <c r="M2135" i="3"/>
  <c r="F2135" i="3" s="1"/>
  <c r="M2141" i="3"/>
  <c r="F2141" i="3" s="1"/>
  <c r="M2146" i="3"/>
  <c r="F2146" i="3" s="1"/>
  <c r="M2151" i="3"/>
  <c r="F2151" i="3" s="1"/>
  <c r="M2157" i="3"/>
  <c r="F2157" i="3" s="1"/>
  <c r="M2162" i="3"/>
  <c r="F2162" i="3" s="1"/>
  <c r="M2167" i="3"/>
  <c r="F2167" i="3" s="1"/>
  <c r="M2173" i="3"/>
  <c r="F2173" i="3" s="1"/>
  <c r="M2178" i="3"/>
  <c r="F2178" i="3" s="1"/>
  <c r="M2183" i="3"/>
  <c r="F2183" i="3" s="1"/>
  <c r="M2189" i="3"/>
  <c r="F2189" i="3" s="1"/>
  <c r="M2194" i="3"/>
  <c r="F2194" i="3" s="1"/>
  <c r="M2199" i="3"/>
  <c r="F2199" i="3" s="1"/>
  <c r="M2205" i="3"/>
  <c r="F2205" i="3" s="1"/>
  <c r="M2210" i="3"/>
  <c r="F2210" i="3" s="1"/>
  <c r="M2215" i="3"/>
  <c r="F2215" i="3" s="1"/>
  <c r="M2220" i="3"/>
  <c r="F2220" i="3" s="1"/>
  <c r="M2224" i="3"/>
  <c r="F2224" i="3" s="1"/>
  <c r="M2228" i="3"/>
  <c r="F2228" i="3" s="1"/>
  <c r="M2232" i="3"/>
  <c r="F2232" i="3" s="1"/>
  <c r="M2236" i="3"/>
  <c r="F2236" i="3" s="1"/>
  <c r="M2240" i="3"/>
  <c r="F2240" i="3" s="1"/>
  <c r="M2244" i="3"/>
  <c r="F2244" i="3" s="1"/>
  <c r="M2248" i="3"/>
  <c r="F2248" i="3" s="1"/>
  <c r="M2252" i="3"/>
  <c r="F2252" i="3" s="1"/>
  <c r="M2256" i="3"/>
  <c r="F2256" i="3" s="1"/>
  <c r="M2260" i="3"/>
  <c r="F2260" i="3" s="1"/>
  <c r="M2264" i="3"/>
  <c r="F2264" i="3" s="1"/>
  <c r="M2268" i="3"/>
  <c r="F2268" i="3" s="1"/>
  <c r="M130" i="3"/>
  <c r="F130" i="3" s="1"/>
  <c r="M352" i="3"/>
  <c r="F352" i="3" s="1"/>
  <c r="M416" i="3"/>
  <c r="F416" i="3" s="1"/>
  <c r="M476" i="3"/>
  <c r="F476" i="3" s="1"/>
  <c r="M519" i="3"/>
  <c r="F519" i="3" s="1"/>
  <c r="M562" i="3"/>
  <c r="F562" i="3" s="1"/>
  <c r="M602" i="3"/>
  <c r="F602" i="3" s="1"/>
  <c r="M625" i="3"/>
  <c r="F625" i="3" s="1"/>
  <c r="M646" i="3"/>
  <c r="F646" i="3" s="1"/>
  <c r="M666" i="3"/>
  <c r="F666" i="3" s="1"/>
  <c r="M689" i="3"/>
  <c r="F689" i="3" s="1"/>
  <c r="M710" i="3"/>
  <c r="F710" i="3" s="1"/>
  <c r="M730" i="3"/>
  <c r="F730" i="3" s="1"/>
  <c r="M753" i="3"/>
  <c r="F753" i="3" s="1"/>
  <c r="M773" i="3"/>
  <c r="F773" i="3" s="1"/>
  <c r="M786" i="3"/>
  <c r="F786" i="3" s="1"/>
  <c r="M801" i="3"/>
  <c r="F801" i="3" s="1"/>
  <c r="M815" i="3"/>
  <c r="F815" i="3" s="1"/>
  <c r="M829" i="3"/>
  <c r="F829" i="3" s="1"/>
  <c r="M843" i="3"/>
  <c r="F843" i="3" s="1"/>
  <c r="M858" i="3"/>
  <c r="F858" i="3" s="1"/>
  <c r="M871" i="3"/>
  <c r="F871" i="3" s="1"/>
  <c r="M886" i="3"/>
  <c r="F886" i="3" s="1"/>
  <c r="M901" i="3"/>
  <c r="F901" i="3" s="1"/>
  <c r="M914" i="3"/>
  <c r="F914" i="3" s="1"/>
  <c r="M929" i="3"/>
  <c r="F929" i="3" s="1"/>
  <c r="M943" i="3"/>
  <c r="F943" i="3" s="1"/>
  <c r="M957" i="3"/>
  <c r="F957" i="3" s="1"/>
  <c r="M971" i="3"/>
  <c r="F971" i="3" s="1"/>
  <c r="M986" i="3"/>
  <c r="F986" i="3" s="1"/>
  <c r="M999" i="3"/>
  <c r="F999" i="3" s="1"/>
  <c r="M1014" i="3"/>
  <c r="F1014" i="3" s="1"/>
  <c r="M1029" i="3"/>
  <c r="F1029" i="3" s="1"/>
  <c r="M1042" i="3"/>
  <c r="F1042" i="3" s="1"/>
  <c r="M1057" i="3"/>
  <c r="F1057" i="3" s="1"/>
  <c r="M1071" i="3"/>
  <c r="F1071" i="3" s="1"/>
  <c r="M1082" i="3"/>
  <c r="F1082" i="3" s="1"/>
  <c r="M1093" i="3"/>
  <c r="F1093" i="3" s="1"/>
  <c r="M1104" i="3"/>
  <c r="F1104" i="3" s="1"/>
  <c r="M1114" i="3"/>
  <c r="F1114" i="3" s="1"/>
  <c r="M1125" i="3"/>
  <c r="F1125" i="3" s="1"/>
  <c r="M1136" i="3"/>
  <c r="F1136" i="3" s="1"/>
  <c r="M1146" i="3"/>
  <c r="F1146" i="3" s="1"/>
  <c r="M1157" i="3"/>
  <c r="F1157" i="3" s="1"/>
  <c r="M1168" i="3"/>
  <c r="F1168" i="3" s="1"/>
  <c r="M1178" i="3"/>
  <c r="F1178" i="3" s="1"/>
  <c r="M1189" i="3"/>
  <c r="F1189" i="3" s="1"/>
  <c r="M1200" i="3"/>
  <c r="F1200" i="3" s="1"/>
  <c r="M1210" i="3"/>
  <c r="F1210" i="3" s="1"/>
  <c r="M1221" i="3"/>
  <c r="F1221" i="3" s="1"/>
  <c r="M1232" i="3"/>
  <c r="F1232" i="3" s="1"/>
  <c r="M1242" i="3"/>
  <c r="F1242" i="3" s="1"/>
  <c r="M1253" i="3"/>
  <c r="F1253" i="3" s="1"/>
  <c r="M1264" i="3"/>
  <c r="F1264" i="3" s="1"/>
  <c r="M1274" i="3"/>
  <c r="F1274" i="3" s="1"/>
  <c r="M1285" i="3"/>
  <c r="F1285" i="3" s="1"/>
  <c r="M1296" i="3"/>
  <c r="F1296" i="3" s="1"/>
  <c r="M1306" i="3"/>
  <c r="F1306" i="3" s="1"/>
  <c r="M1317" i="3"/>
  <c r="F1317" i="3" s="1"/>
  <c r="M1328" i="3"/>
  <c r="F1328" i="3" s="1"/>
  <c r="M1338" i="3"/>
  <c r="F1338" i="3" s="1"/>
  <c r="M1346" i="3"/>
  <c r="F1346" i="3" s="1"/>
  <c r="M1354" i="3"/>
  <c r="F1354" i="3" s="1"/>
  <c r="M1362" i="3"/>
  <c r="F1362" i="3" s="1"/>
  <c r="M1370" i="3"/>
  <c r="F1370" i="3" s="1"/>
  <c r="M1378" i="3"/>
  <c r="F1378" i="3" s="1"/>
  <c r="M1385" i="3"/>
  <c r="F1385" i="3" s="1"/>
  <c r="M1390" i="3"/>
  <c r="F1390" i="3" s="1"/>
  <c r="M1395" i="3"/>
  <c r="F1395" i="3" s="1"/>
  <c r="M1401" i="3"/>
  <c r="F1401" i="3" s="1"/>
  <c r="M1406" i="3"/>
  <c r="F1406" i="3" s="1"/>
  <c r="M1411" i="3"/>
  <c r="F1411" i="3" s="1"/>
  <c r="M1417" i="3"/>
  <c r="F1417" i="3" s="1"/>
  <c r="M1422" i="3"/>
  <c r="F1422" i="3" s="1"/>
  <c r="M1427" i="3"/>
  <c r="F1427" i="3" s="1"/>
  <c r="M1433" i="3"/>
  <c r="F1433" i="3" s="1"/>
  <c r="M1438" i="3"/>
  <c r="F1438" i="3" s="1"/>
  <c r="M1443" i="3"/>
  <c r="F1443" i="3" s="1"/>
  <c r="M1449" i="3"/>
  <c r="F1449" i="3" s="1"/>
  <c r="M1454" i="3"/>
  <c r="F1454" i="3" s="1"/>
  <c r="M1459" i="3"/>
  <c r="F1459" i="3" s="1"/>
  <c r="M1465" i="3"/>
  <c r="F1465" i="3" s="1"/>
  <c r="M1470" i="3"/>
  <c r="F1470" i="3" s="1"/>
  <c r="M1475" i="3"/>
  <c r="F1475" i="3" s="1"/>
  <c r="M1481" i="3"/>
  <c r="F1481" i="3" s="1"/>
  <c r="M1486" i="3"/>
  <c r="F1486" i="3" s="1"/>
  <c r="M1491" i="3"/>
  <c r="F1491" i="3" s="1"/>
  <c r="M1497" i="3"/>
  <c r="F1497" i="3" s="1"/>
  <c r="M1502" i="3"/>
  <c r="F1502" i="3" s="1"/>
  <c r="M1507" i="3"/>
  <c r="F1507" i="3" s="1"/>
  <c r="M1513" i="3"/>
  <c r="F1513" i="3" s="1"/>
  <c r="M1518" i="3"/>
  <c r="F1518" i="3" s="1"/>
  <c r="M1523" i="3"/>
  <c r="F1523" i="3" s="1"/>
  <c r="M1529" i="3"/>
  <c r="F1529" i="3" s="1"/>
  <c r="M1534" i="3"/>
  <c r="F1534" i="3" s="1"/>
  <c r="M1539" i="3"/>
  <c r="F1539" i="3" s="1"/>
  <c r="M1545" i="3"/>
  <c r="F1545" i="3" s="1"/>
  <c r="M1550" i="3"/>
  <c r="F1550" i="3" s="1"/>
  <c r="M1555" i="3"/>
  <c r="F1555" i="3" s="1"/>
  <c r="M1561" i="3"/>
  <c r="F1561" i="3" s="1"/>
  <c r="M1566" i="3"/>
  <c r="F1566" i="3" s="1"/>
  <c r="M1571" i="3"/>
  <c r="F1571" i="3" s="1"/>
  <c r="M1577" i="3"/>
  <c r="F1577" i="3" s="1"/>
  <c r="M1582" i="3"/>
  <c r="F1582" i="3" s="1"/>
  <c r="M1587" i="3"/>
  <c r="F1587" i="3" s="1"/>
  <c r="M1593" i="3"/>
  <c r="F1593" i="3" s="1"/>
  <c r="M1598" i="3"/>
  <c r="F1598" i="3" s="1"/>
  <c r="M1603" i="3"/>
  <c r="F1603" i="3" s="1"/>
  <c r="M1609" i="3"/>
  <c r="F1609" i="3" s="1"/>
  <c r="M1614" i="3"/>
  <c r="F1614" i="3" s="1"/>
  <c r="M1619" i="3"/>
  <c r="F1619" i="3" s="1"/>
  <c r="M1625" i="3"/>
  <c r="F1625" i="3" s="1"/>
  <c r="M1630" i="3"/>
  <c r="F1630" i="3" s="1"/>
  <c r="M1635" i="3"/>
  <c r="F1635" i="3" s="1"/>
  <c r="M1641" i="3"/>
  <c r="F1641" i="3" s="1"/>
  <c r="M1646" i="3"/>
  <c r="F1646" i="3" s="1"/>
  <c r="M1651" i="3"/>
  <c r="F1651" i="3" s="1"/>
  <c r="M1657" i="3"/>
  <c r="F1657" i="3" s="1"/>
  <c r="M1662" i="3"/>
  <c r="F1662" i="3" s="1"/>
  <c r="M1667" i="3"/>
  <c r="F1667" i="3" s="1"/>
  <c r="M1673" i="3"/>
  <c r="F1673" i="3" s="1"/>
  <c r="M1678" i="3"/>
  <c r="F1678" i="3" s="1"/>
  <c r="M1683" i="3"/>
  <c r="F1683" i="3" s="1"/>
  <c r="M1689" i="3"/>
  <c r="F1689" i="3" s="1"/>
  <c r="M1694" i="3"/>
  <c r="F1694" i="3" s="1"/>
  <c r="M1699" i="3"/>
  <c r="F1699" i="3" s="1"/>
  <c r="M1705" i="3"/>
  <c r="F1705" i="3" s="1"/>
  <c r="M1710" i="3"/>
  <c r="F1710" i="3" s="1"/>
  <c r="M1715" i="3"/>
  <c r="F1715" i="3" s="1"/>
  <c r="M1721" i="3"/>
  <c r="F1721" i="3" s="1"/>
  <c r="M1726" i="3"/>
  <c r="F1726" i="3" s="1"/>
  <c r="M1731" i="3"/>
  <c r="F1731" i="3" s="1"/>
  <c r="M1737" i="3"/>
  <c r="F1737" i="3" s="1"/>
  <c r="M1742" i="3"/>
  <c r="F1742" i="3" s="1"/>
  <c r="M1747" i="3"/>
  <c r="F1747" i="3" s="1"/>
  <c r="M1753" i="3"/>
  <c r="F1753" i="3" s="1"/>
  <c r="M1758" i="3"/>
  <c r="F1758" i="3" s="1"/>
  <c r="M1763" i="3"/>
  <c r="F1763" i="3" s="1"/>
  <c r="M1769" i="3"/>
  <c r="F1769" i="3" s="1"/>
  <c r="M1774" i="3"/>
  <c r="F1774" i="3" s="1"/>
  <c r="M1779" i="3"/>
  <c r="F1779" i="3" s="1"/>
  <c r="M1785" i="3"/>
  <c r="F1785" i="3" s="1"/>
  <c r="M1790" i="3"/>
  <c r="F1790" i="3" s="1"/>
  <c r="M1795" i="3"/>
  <c r="F1795" i="3" s="1"/>
  <c r="M1801" i="3"/>
  <c r="F1801" i="3" s="1"/>
  <c r="M1806" i="3"/>
  <c r="F1806" i="3" s="1"/>
  <c r="M1811" i="3"/>
  <c r="F1811" i="3" s="1"/>
  <c r="M1817" i="3"/>
  <c r="F1817" i="3" s="1"/>
  <c r="M1822" i="3"/>
  <c r="F1822" i="3" s="1"/>
  <c r="M1827" i="3"/>
  <c r="F1827" i="3" s="1"/>
  <c r="M1833" i="3"/>
  <c r="F1833" i="3" s="1"/>
  <c r="M1838" i="3"/>
  <c r="F1838" i="3" s="1"/>
  <c r="M1843" i="3"/>
  <c r="F1843" i="3" s="1"/>
  <c r="M1849" i="3"/>
  <c r="F1849" i="3" s="1"/>
  <c r="M1854" i="3"/>
  <c r="F1854" i="3" s="1"/>
  <c r="M1859" i="3"/>
  <c r="F1859" i="3" s="1"/>
  <c r="M1865" i="3"/>
  <c r="F1865" i="3" s="1"/>
  <c r="M1870" i="3"/>
  <c r="F1870" i="3" s="1"/>
  <c r="M1875" i="3"/>
  <c r="F1875" i="3" s="1"/>
  <c r="M1881" i="3"/>
  <c r="F1881" i="3" s="1"/>
  <c r="M1886" i="3"/>
  <c r="F1886" i="3" s="1"/>
  <c r="M1891" i="3"/>
  <c r="F1891" i="3" s="1"/>
  <c r="M1897" i="3"/>
  <c r="F1897" i="3" s="1"/>
  <c r="M1902" i="3"/>
  <c r="F1902" i="3" s="1"/>
  <c r="M1907" i="3"/>
  <c r="F1907" i="3" s="1"/>
  <c r="M1913" i="3"/>
  <c r="F1913" i="3" s="1"/>
  <c r="M1918" i="3"/>
  <c r="F1918" i="3" s="1"/>
  <c r="M1923" i="3"/>
  <c r="F1923" i="3" s="1"/>
  <c r="M1929" i="3"/>
  <c r="F1929" i="3" s="1"/>
  <c r="M1934" i="3"/>
  <c r="F1934" i="3" s="1"/>
  <c r="M1939" i="3"/>
  <c r="F1939" i="3" s="1"/>
  <c r="M1945" i="3"/>
  <c r="F1945" i="3" s="1"/>
  <c r="M1950" i="3"/>
  <c r="F1950" i="3" s="1"/>
  <c r="M1955" i="3"/>
  <c r="F1955" i="3" s="1"/>
  <c r="M1961" i="3"/>
  <c r="F1961" i="3" s="1"/>
  <c r="M1966" i="3"/>
  <c r="F1966" i="3" s="1"/>
  <c r="M1971" i="3"/>
  <c r="F1971" i="3" s="1"/>
  <c r="M1977" i="3"/>
  <c r="F1977" i="3" s="1"/>
  <c r="M1982" i="3"/>
  <c r="F1982" i="3" s="1"/>
  <c r="M1987" i="3"/>
  <c r="F1987" i="3" s="1"/>
  <c r="M1993" i="3"/>
  <c r="F1993" i="3" s="1"/>
  <c r="M1998" i="3"/>
  <c r="F1998" i="3" s="1"/>
  <c r="M2003" i="3"/>
  <c r="F2003" i="3" s="1"/>
  <c r="M2009" i="3"/>
  <c r="F2009" i="3" s="1"/>
  <c r="M2014" i="3"/>
  <c r="F2014" i="3" s="1"/>
  <c r="M2019" i="3"/>
  <c r="F2019" i="3" s="1"/>
  <c r="M2025" i="3"/>
  <c r="F2025" i="3" s="1"/>
  <c r="M2030" i="3"/>
  <c r="F2030" i="3" s="1"/>
  <c r="M2035" i="3"/>
  <c r="F2035" i="3" s="1"/>
  <c r="M2041" i="3"/>
  <c r="F2041" i="3" s="1"/>
  <c r="M2046" i="3"/>
  <c r="F2046" i="3" s="1"/>
  <c r="M2051" i="3"/>
  <c r="F2051" i="3" s="1"/>
  <c r="M2057" i="3"/>
  <c r="F2057" i="3" s="1"/>
  <c r="M2062" i="3"/>
  <c r="F2062" i="3" s="1"/>
  <c r="M2067" i="3"/>
  <c r="F2067" i="3" s="1"/>
  <c r="M2073" i="3"/>
  <c r="F2073" i="3" s="1"/>
  <c r="M2078" i="3"/>
  <c r="F2078" i="3" s="1"/>
  <c r="M2083" i="3"/>
  <c r="F2083" i="3" s="1"/>
  <c r="M2089" i="3"/>
  <c r="F2089" i="3" s="1"/>
  <c r="M2094" i="3"/>
  <c r="F2094" i="3" s="1"/>
  <c r="M2099" i="3"/>
  <c r="F2099" i="3" s="1"/>
  <c r="M2105" i="3"/>
  <c r="F2105" i="3" s="1"/>
  <c r="M2110" i="3"/>
  <c r="F2110" i="3" s="1"/>
  <c r="M2115" i="3"/>
  <c r="F2115" i="3" s="1"/>
  <c r="M2121" i="3"/>
  <c r="F2121" i="3" s="1"/>
  <c r="M2126" i="3"/>
  <c r="F2126" i="3" s="1"/>
  <c r="M2131" i="3"/>
  <c r="F2131" i="3" s="1"/>
  <c r="M2137" i="3"/>
  <c r="F2137" i="3" s="1"/>
  <c r="M2142" i="3"/>
  <c r="F2142" i="3" s="1"/>
  <c r="M2147" i="3"/>
  <c r="F2147" i="3" s="1"/>
  <c r="M2153" i="3"/>
  <c r="F2153" i="3" s="1"/>
  <c r="M2158" i="3"/>
  <c r="F2158" i="3" s="1"/>
  <c r="M2163" i="3"/>
  <c r="F2163" i="3" s="1"/>
  <c r="M2169" i="3"/>
  <c r="F2169" i="3" s="1"/>
  <c r="M2174" i="3"/>
  <c r="F2174" i="3" s="1"/>
  <c r="M2179" i="3"/>
  <c r="F2179" i="3" s="1"/>
  <c r="M2185" i="3"/>
  <c r="F2185" i="3" s="1"/>
  <c r="M2190" i="3"/>
  <c r="F2190" i="3" s="1"/>
  <c r="M2195" i="3"/>
  <c r="F2195" i="3" s="1"/>
  <c r="M2201" i="3"/>
  <c r="F2201" i="3" s="1"/>
  <c r="M2206" i="3"/>
  <c r="F2206" i="3" s="1"/>
  <c r="M2211" i="3"/>
  <c r="F2211" i="3" s="1"/>
  <c r="M2217" i="3"/>
  <c r="F2217" i="3" s="1"/>
  <c r="M2221" i="3"/>
  <c r="F2221" i="3" s="1"/>
  <c r="M2225" i="3"/>
  <c r="F2225" i="3" s="1"/>
  <c r="M2229" i="3"/>
  <c r="F2229" i="3" s="1"/>
  <c r="M2233" i="3"/>
  <c r="F2233" i="3" s="1"/>
  <c r="M2237" i="3"/>
  <c r="F2237" i="3" s="1"/>
  <c r="M2241" i="3"/>
  <c r="F2241" i="3" s="1"/>
  <c r="M2245" i="3"/>
  <c r="F2245" i="3" s="1"/>
  <c r="M2249" i="3"/>
  <c r="F2249" i="3" s="1"/>
  <c r="M2253" i="3"/>
  <c r="F2253" i="3" s="1"/>
  <c r="M2257" i="3"/>
  <c r="F2257" i="3" s="1"/>
  <c r="M2261" i="3"/>
  <c r="F2261" i="3" s="1"/>
  <c r="M2265" i="3"/>
  <c r="F2265" i="3" s="1"/>
  <c r="M2269" i="3"/>
  <c r="F2269" i="3" s="1"/>
  <c r="M2273" i="3"/>
  <c r="F2273" i="3" s="1"/>
  <c r="M254" i="3"/>
  <c r="F254" i="3" s="1"/>
  <c r="M383" i="3"/>
  <c r="F383" i="3" s="1"/>
  <c r="M447" i="3"/>
  <c r="F447" i="3" s="1"/>
  <c r="M496" i="3"/>
  <c r="F496" i="3" s="1"/>
  <c r="M539" i="3"/>
  <c r="F539" i="3" s="1"/>
  <c r="M582" i="3"/>
  <c r="F582" i="3" s="1"/>
  <c r="M610" i="3"/>
  <c r="F610" i="3" s="1"/>
  <c r="M633" i="3"/>
  <c r="F633" i="3" s="1"/>
  <c r="M654" i="3"/>
  <c r="F654" i="3" s="1"/>
  <c r="M674" i="3"/>
  <c r="F674" i="3" s="1"/>
  <c r="M697" i="3"/>
  <c r="F697" i="3" s="1"/>
  <c r="M718" i="3"/>
  <c r="F718" i="3" s="1"/>
  <c r="M738" i="3"/>
  <c r="F738" i="3" s="1"/>
  <c r="M761" i="3"/>
  <c r="F761" i="3" s="1"/>
  <c r="M778" i="3"/>
  <c r="F778" i="3" s="1"/>
  <c r="M791" i="3"/>
  <c r="F791" i="3" s="1"/>
  <c r="M806" i="3"/>
  <c r="F806" i="3" s="1"/>
  <c r="M821" i="3"/>
  <c r="F821" i="3" s="1"/>
  <c r="M834" i="3"/>
  <c r="F834" i="3" s="1"/>
  <c r="M849" i="3"/>
  <c r="F849" i="3" s="1"/>
  <c r="M863" i="3"/>
  <c r="F863" i="3" s="1"/>
  <c r="M877" i="3"/>
  <c r="F877" i="3" s="1"/>
  <c r="M891" i="3"/>
  <c r="F891" i="3" s="1"/>
  <c r="M906" i="3"/>
  <c r="F906" i="3" s="1"/>
  <c r="M919" i="3"/>
  <c r="F919" i="3" s="1"/>
  <c r="M934" i="3"/>
  <c r="F934" i="3" s="1"/>
  <c r="M949" i="3"/>
  <c r="F949" i="3" s="1"/>
  <c r="M962" i="3"/>
  <c r="F962" i="3" s="1"/>
  <c r="M977" i="3"/>
  <c r="F977" i="3" s="1"/>
  <c r="M991" i="3"/>
  <c r="F991" i="3" s="1"/>
  <c r="M1005" i="3"/>
  <c r="F1005" i="3" s="1"/>
  <c r="M1019" i="3"/>
  <c r="F1019" i="3" s="1"/>
  <c r="M1034" i="3"/>
  <c r="F1034" i="3" s="1"/>
  <c r="M1047" i="3"/>
  <c r="F1047" i="3" s="1"/>
  <c r="M1062" i="3"/>
  <c r="F1062" i="3" s="1"/>
  <c r="M1076" i="3"/>
  <c r="F1076" i="3" s="1"/>
  <c r="M1086" i="3"/>
  <c r="F1086" i="3" s="1"/>
  <c r="M1097" i="3"/>
  <c r="F1097" i="3" s="1"/>
  <c r="M1108" i="3"/>
  <c r="F1108" i="3" s="1"/>
  <c r="M1118" i="3"/>
  <c r="F1118" i="3" s="1"/>
  <c r="M1129" i="3"/>
  <c r="F1129" i="3" s="1"/>
  <c r="M1140" i="3"/>
  <c r="F1140" i="3" s="1"/>
  <c r="M1150" i="3"/>
  <c r="F1150" i="3" s="1"/>
  <c r="M1161" i="3"/>
  <c r="F1161" i="3" s="1"/>
  <c r="M1172" i="3"/>
  <c r="F1172" i="3" s="1"/>
  <c r="M1182" i="3"/>
  <c r="F1182" i="3" s="1"/>
  <c r="M1193" i="3"/>
  <c r="F1193" i="3" s="1"/>
  <c r="M1204" i="3"/>
  <c r="F1204" i="3" s="1"/>
  <c r="M1214" i="3"/>
  <c r="F1214" i="3" s="1"/>
  <c r="M1225" i="3"/>
  <c r="F1225" i="3" s="1"/>
  <c r="M1236" i="3"/>
  <c r="F1236" i="3" s="1"/>
  <c r="M1246" i="3"/>
  <c r="F1246" i="3" s="1"/>
  <c r="M1257" i="3"/>
  <c r="F1257" i="3" s="1"/>
  <c r="M1268" i="3"/>
  <c r="F1268" i="3" s="1"/>
  <c r="M1278" i="3"/>
  <c r="F1278" i="3" s="1"/>
  <c r="M1289" i="3"/>
  <c r="F1289" i="3" s="1"/>
  <c r="M1300" i="3"/>
  <c r="F1300" i="3" s="1"/>
  <c r="M1310" i="3"/>
  <c r="F1310" i="3" s="1"/>
  <c r="M1321" i="3"/>
  <c r="F1321" i="3" s="1"/>
  <c r="M1332" i="3"/>
  <c r="F1332" i="3" s="1"/>
  <c r="M1341" i="3"/>
  <c r="F1341" i="3" s="1"/>
  <c r="M1349" i="3"/>
  <c r="F1349" i="3" s="1"/>
  <c r="M1357" i="3"/>
  <c r="F1357" i="3" s="1"/>
  <c r="M1365" i="3"/>
  <c r="F1365" i="3" s="1"/>
  <c r="M1373" i="3"/>
  <c r="F1373" i="3" s="1"/>
  <c r="M1381" i="3"/>
  <c r="F1381" i="3" s="1"/>
  <c r="M1386" i="3"/>
  <c r="F1386" i="3" s="1"/>
  <c r="M1391" i="3"/>
  <c r="F1391" i="3" s="1"/>
  <c r="M1397" i="3"/>
  <c r="F1397" i="3" s="1"/>
  <c r="M1402" i="3"/>
  <c r="F1402" i="3" s="1"/>
  <c r="M1407" i="3"/>
  <c r="F1407" i="3" s="1"/>
  <c r="M1413" i="3"/>
  <c r="F1413" i="3" s="1"/>
  <c r="M1418" i="3"/>
  <c r="F1418" i="3" s="1"/>
  <c r="M1423" i="3"/>
  <c r="F1423" i="3" s="1"/>
  <c r="M1429" i="3"/>
  <c r="F1429" i="3" s="1"/>
  <c r="M1434" i="3"/>
  <c r="F1434" i="3" s="1"/>
  <c r="M1439" i="3"/>
  <c r="F1439" i="3" s="1"/>
  <c r="M1445" i="3"/>
  <c r="F1445" i="3" s="1"/>
  <c r="M1450" i="3"/>
  <c r="F1450" i="3" s="1"/>
  <c r="M1455" i="3"/>
  <c r="F1455" i="3" s="1"/>
  <c r="M1461" i="3"/>
  <c r="F1461" i="3" s="1"/>
  <c r="M1466" i="3"/>
  <c r="F1466" i="3" s="1"/>
  <c r="M1471" i="3"/>
  <c r="F1471" i="3" s="1"/>
  <c r="M1477" i="3"/>
  <c r="F1477" i="3" s="1"/>
  <c r="M1482" i="3"/>
  <c r="F1482" i="3" s="1"/>
  <c r="M1487" i="3"/>
  <c r="F1487" i="3" s="1"/>
  <c r="M1493" i="3"/>
  <c r="F1493" i="3" s="1"/>
  <c r="M1498" i="3"/>
  <c r="F1498" i="3" s="1"/>
  <c r="M1503" i="3"/>
  <c r="F1503" i="3" s="1"/>
  <c r="M1509" i="3"/>
  <c r="F1509" i="3" s="1"/>
  <c r="M1514" i="3"/>
  <c r="F1514" i="3" s="1"/>
  <c r="M1519" i="3"/>
  <c r="F1519" i="3" s="1"/>
  <c r="M1525" i="3"/>
  <c r="F1525" i="3" s="1"/>
  <c r="M1530" i="3"/>
  <c r="F1530" i="3" s="1"/>
  <c r="M1535" i="3"/>
  <c r="F1535" i="3" s="1"/>
  <c r="M1541" i="3"/>
  <c r="F1541" i="3" s="1"/>
  <c r="M1546" i="3"/>
  <c r="F1546" i="3" s="1"/>
  <c r="M1551" i="3"/>
  <c r="F1551" i="3" s="1"/>
  <c r="M1557" i="3"/>
  <c r="F1557" i="3" s="1"/>
  <c r="M1562" i="3"/>
  <c r="F1562" i="3" s="1"/>
  <c r="M1567" i="3"/>
  <c r="F1567" i="3" s="1"/>
  <c r="M1573" i="3"/>
  <c r="F1573" i="3" s="1"/>
  <c r="M1578" i="3"/>
  <c r="F1578" i="3" s="1"/>
  <c r="M1583" i="3"/>
  <c r="F1583" i="3" s="1"/>
  <c r="M1589" i="3"/>
  <c r="F1589" i="3" s="1"/>
  <c r="M1594" i="3"/>
  <c r="F1594" i="3" s="1"/>
  <c r="M1599" i="3"/>
  <c r="F1599" i="3" s="1"/>
  <c r="M1605" i="3"/>
  <c r="F1605" i="3" s="1"/>
  <c r="M1610" i="3"/>
  <c r="F1610" i="3" s="1"/>
  <c r="M1615" i="3"/>
  <c r="F1615" i="3" s="1"/>
  <c r="M1621" i="3"/>
  <c r="F1621" i="3" s="1"/>
  <c r="M1626" i="3"/>
  <c r="F1626" i="3" s="1"/>
  <c r="M1631" i="3"/>
  <c r="F1631" i="3" s="1"/>
  <c r="M1637" i="3"/>
  <c r="F1637" i="3" s="1"/>
  <c r="M1642" i="3"/>
  <c r="F1642" i="3" s="1"/>
  <c r="M1647" i="3"/>
  <c r="F1647" i="3" s="1"/>
  <c r="M1653" i="3"/>
  <c r="F1653" i="3" s="1"/>
  <c r="M1658" i="3"/>
  <c r="F1658" i="3" s="1"/>
  <c r="M1663" i="3"/>
  <c r="F1663" i="3" s="1"/>
  <c r="M1669" i="3"/>
  <c r="F1669" i="3" s="1"/>
  <c r="M1674" i="3"/>
  <c r="F1674" i="3" s="1"/>
  <c r="M1679" i="3"/>
  <c r="F1679" i="3" s="1"/>
  <c r="M1685" i="3"/>
  <c r="F1685" i="3" s="1"/>
  <c r="M1690" i="3"/>
  <c r="F1690" i="3" s="1"/>
  <c r="M1695" i="3"/>
  <c r="F1695" i="3" s="1"/>
  <c r="M1701" i="3"/>
  <c r="F1701" i="3" s="1"/>
  <c r="M1706" i="3"/>
  <c r="F1706" i="3" s="1"/>
  <c r="M1711" i="3"/>
  <c r="F1711" i="3" s="1"/>
  <c r="M1717" i="3"/>
  <c r="F1717" i="3" s="1"/>
  <c r="M1722" i="3"/>
  <c r="F1722" i="3" s="1"/>
  <c r="M1727" i="3"/>
  <c r="F1727" i="3" s="1"/>
  <c r="M1733" i="3"/>
  <c r="F1733" i="3" s="1"/>
  <c r="M1738" i="3"/>
  <c r="F1738" i="3" s="1"/>
  <c r="M1743" i="3"/>
  <c r="F1743" i="3" s="1"/>
  <c r="M1749" i="3"/>
  <c r="F1749" i="3" s="1"/>
  <c r="M1754" i="3"/>
  <c r="F1754" i="3" s="1"/>
  <c r="M1759" i="3"/>
  <c r="F1759" i="3" s="1"/>
  <c r="M1765" i="3"/>
  <c r="F1765" i="3" s="1"/>
  <c r="M1770" i="3"/>
  <c r="F1770" i="3" s="1"/>
  <c r="M1775" i="3"/>
  <c r="F1775" i="3" s="1"/>
  <c r="M1781" i="3"/>
  <c r="F1781" i="3" s="1"/>
  <c r="M1786" i="3"/>
  <c r="F1786" i="3" s="1"/>
  <c r="M1791" i="3"/>
  <c r="F1791" i="3" s="1"/>
  <c r="M1797" i="3"/>
  <c r="F1797" i="3" s="1"/>
  <c r="M1802" i="3"/>
  <c r="F1802" i="3" s="1"/>
  <c r="M1807" i="3"/>
  <c r="F1807" i="3" s="1"/>
  <c r="M1813" i="3"/>
  <c r="F1813" i="3" s="1"/>
  <c r="M1818" i="3"/>
  <c r="F1818" i="3" s="1"/>
  <c r="M1823" i="3"/>
  <c r="F1823" i="3" s="1"/>
  <c r="M1829" i="3"/>
  <c r="F1829" i="3" s="1"/>
  <c r="M1834" i="3"/>
  <c r="F1834" i="3" s="1"/>
  <c r="M1839" i="3"/>
  <c r="F1839" i="3" s="1"/>
  <c r="M1845" i="3"/>
  <c r="F1845" i="3" s="1"/>
  <c r="M1850" i="3"/>
  <c r="F1850" i="3" s="1"/>
  <c r="M1855" i="3"/>
  <c r="F1855" i="3" s="1"/>
  <c r="M1861" i="3"/>
  <c r="F1861" i="3" s="1"/>
  <c r="M1866" i="3"/>
  <c r="F1866" i="3" s="1"/>
  <c r="M1871" i="3"/>
  <c r="F1871" i="3" s="1"/>
  <c r="M1877" i="3"/>
  <c r="F1877" i="3" s="1"/>
  <c r="M1882" i="3"/>
  <c r="F1882" i="3" s="1"/>
  <c r="M1887" i="3"/>
  <c r="F1887" i="3" s="1"/>
  <c r="M1893" i="3"/>
  <c r="F1893" i="3" s="1"/>
  <c r="M1898" i="3"/>
  <c r="F1898" i="3" s="1"/>
  <c r="M1903" i="3"/>
  <c r="F1903" i="3" s="1"/>
  <c r="M1909" i="3"/>
  <c r="F1909" i="3" s="1"/>
  <c r="M1914" i="3"/>
  <c r="F1914" i="3" s="1"/>
  <c r="M1919" i="3"/>
  <c r="F1919" i="3" s="1"/>
  <c r="M1925" i="3"/>
  <c r="F1925" i="3" s="1"/>
  <c r="M1930" i="3"/>
  <c r="F1930" i="3" s="1"/>
  <c r="M1935" i="3"/>
  <c r="F1935" i="3" s="1"/>
  <c r="M258" i="3"/>
  <c r="F258" i="3" s="1"/>
  <c r="M540" i="3"/>
  <c r="F540" i="3" s="1"/>
  <c r="M657" i="3"/>
  <c r="F657" i="3" s="1"/>
  <c r="M742" i="3"/>
  <c r="F742" i="3" s="1"/>
  <c r="M807" i="3"/>
  <c r="F807" i="3" s="1"/>
  <c r="M865" i="3"/>
  <c r="F865" i="3" s="1"/>
  <c r="M922" i="3"/>
  <c r="F922" i="3" s="1"/>
  <c r="M978" i="3"/>
  <c r="F978" i="3" s="1"/>
  <c r="M1035" i="3"/>
  <c r="F1035" i="3" s="1"/>
  <c r="M1088" i="3"/>
  <c r="F1088" i="3" s="1"/>
  <c r="M1130" i="3"/>
  <c r="F1130" i="3" s="1"/>
  <c r="M1173" i="3"/>
  <c r="F1173" i="3" s="1"/>
  <c r="M1216" i="3"/>
  <c r="F1216" i="3" s="1"/>
  <c r="M1258" i="3"/>
  <c r="F1258" i="3" s="1"/>
  <c r="M1301" i="3"/>
  <c r="F1301" i="3" s="1"/>
  <c r="M1342" i="3"/>
  <c r="F1342" i="3" s="1"/>
  <c r="M1374" i="3"/>
  <c r="F1374" i="3" s="1"/>
  <c r="M1398" i="3"/>
  <c r="F1398" i="3" s="1"/>
  <c r="M1419" i="3"/>
  <c r="F1419" i="3" s="1"/>
  <c r="M1441" i="3"/>
  <c r="F1441" i="3" s="1"/>
  <c r="M1462" i="3"/>
  <c r="F1462" i="3" s="1"/>
  <c r="M1483" i="3"/>
  <c r="F1483" i="3" s="1"/>
  <c r="M1505" i="3"/>
  <c r="F1505" i="3" s="1"/>
  <c r="M1526" i="3"/>
  <c r="F1526" i="3" s="1"/>
  <c r="M1547" i="3"/>
  <c r="F1547" i="3" s="1"/>
  <c r="M1569" i="3"/>
  <c r="F1569" i="3" s="1"/>
  <c r="M1590" i="3"/>
  <c r="F1590" i="3" s="1"/>
  <c r="M1611" i="3"/>
  <c r="F1611" i="3" s="1"/>
  <c r="M1633" i="3"/>
  <c r="F1633" i="3" s="1"/>
  <c r="M1654" i="3"/>
  <c r="F1654" i="3" s="1"/>
  <c r="M1675" i="3"/>
  <c r="F1675" i="3" s="1"/>
  <c r="M1697" i="3"/>
  <c r="F1697" i="3" s="1"/>
  <c r="M1718" i="3"/>
  <c r="F1718" i="3" s="1"/>
  <c r="M1739" i="3"/>
  <c r="F1739" i="3" s="1"/>
  <c r="M1761" i="3"/>
  <c r="F1761" i="3" s="1"/>
  <c r="M1782" i="3"/>
  <c r="F1782" i="3" s="1"/>
  <c r="M1803" i="3"/>
  <c r="F1803" i="3" s="1"/>
  <c r="M1825" i="3"/>
  <c r="F1825" i="3" s="1"/>
  <c r="M1846" i="3"/>
  <c r="F1846" i="3" s="1"/>
  <c r="M1867" i="3"/>
  <c r="F1867" i="3" s="1"/>
  <c r="M1889" i="3"/>
  <c r="F1889" i="3" s="1"/>
  <c r="M1910" i="3"/>
  <c r="F1910" i="3" s="1"/>
  <c r="M1931" i="3"/>
  <c r="F1931" i="3" s="1"/>
  <c r="M1946" i="3"/>
  <c r="F1946" i="3" s="1"/>
  <c r="M1957" i="3"/>
  <c r="F1957" i="3" s="1"/>
  <c r="M1967" i="3"/>
  <c r="F1967" i="3" s="1"/>
  <c r="M1978" i="3"/>
  <c r="F1978" i="3" s="1"/>
  <c r="M1989" i="3"/>
  <c r="F1989" i="3" s="1"/>
  <c r="M1999" i="3"/>
  <c r="F1999" i="3" s="1"/>
  <c r="M2010" i="3"/>
  <c r="F2010" i="3" s="1"/>
  <c r="M2021" i="3"/>
  <c r="F2021" i="3" s="1"/>
  <c r="M2031" i="3"/>
  <c r="F2031" i="3" s="1"/>
  <c r="M2042" i="3"/>
  <c r="F2042" i="3" s="1"/>
  <c r="M2053" i="3"/>
  <c r="F2053" i="3" s="1"/>
  <c r="M2063" i="3"/>
  <c r="F2063" i="3" s="1"/>
  <c r="M2074" i="3"/>
  <c r="F2074" i="3" s="1"/>
  <c r="M2085" i="3"/>
  <c r="F2085" i="3" s="1"/>
  <c r="M2095" i="3"/>
  <c r="F2095" i="3" s="1"/>
  <c r="M2106" i="3"/>
  <c r="F2106" i="3" s="1"/>
  <c r="M2117" i="3"/>
  <c r="F2117" i="3" s="1"/>
  <c r="M2127" i="3"/>
  <c r="F2127" i="3" s="1"/>
  <c r="M2138" i="3"/>
  <c r="F2138" i="3" s="1"/>
  <c r="M2149" i="3"/>
  <c r="F2149" i="3" s="1"/>
  <c r="M2159" i="3"/>
  <c r="F2159" i="3" s="1"/>
  <c r="M2170" i="3"/>
  <c r="F2170" i="3" s="1"/>
  <c r="M2181" i="3"/>
  <c r="F2181" i="3" s="1"/>
  <c r="M2191" i="3"/>
  <c r="F2191" i="3" s="1"/>
  <c r="M2202" i="3"/>
  <c r="F2202" i="3" s="1"/>
  <c r="M2213" i="3"/>
  <c r="F2213" i="3" s="1"/>
  <c r="M2222" i="3"/>
  <c r="F2222" i="3" s="1"/>
  <c r="M2230" i="3"/>
  <c r="F2230" i="3" s="1"/>
  <c r="M2238" i="3"/>
  <c r="F2238" i="3" s="1"/>
  <c r="M2246" i="3"/>
  <c r="F2246" i="3" s="1"/>
  <c r="M2254" i="3"/>
  <c r="F2254" i="3" s="1"/>
  <c r="M2262" i="3"/>
  <c r="F2262" i="3" s="1"/>
  <c r="M2270" i="3"/>
  <c r="F2270" i="3" s="1"/>
  <c r="M2275" i="3"/>
  <c r="F2275" i="3" s="1"/>
  <c r="M2279" i="3"/>
  <c r="F2279" i="3" s="1"/>
  <c r="M2283" i="3"/>
  <c r="F2283" i="3" s="1"/>
  <c r="M2287" i="3"/>
  <c r="F2287" i="3" s="1"/>
  <c r="M2291" i="3"/>
  <c r="F2291" i="3" s="1"/>
  <c r="M2295" i="3"/>
  <c r="F2295" i="3" s="1"/>
  <c r="M2299" i="3"/>
  <c r="F2299" i="3" s="1"/>
  <c r="M2303" i="3"/>
  <c r="F2303" i="3" s="1"/>
  <c r="M2307" i="3"/>
  <c r="F2307" i="3" s="1"/>
  <c r="M2311" i="3"/>
  <c r="F2311" i="3" s="1"/>
  <c r="M2315" i="3"/>
  <c r="F2315" i="3" s="1"/>
  <c r="M2319" i="3"/>
  <c r="F2319" i="3" s="1"/>
  <c r="M2323" i="3"/>
  <c r="F2323" i="3" s="1"/>
  <c r="M2327" i="3"/>
  <c r="F2327" i="3" s="1"/>
  <c r="M2331" i="3"/>
  <c r="F2331" i="3" s="1"/>
  <c r="M2335" i="3"/>
  <c r="F2335" i="3" s="1"/>
  <c r="M2339" i="3"/>
  <c r="F2339" i="3" s="1"/>
  <c r="M2343" i="3"/>
  <c r="F2343" i="3" s="1"/>
  <c r="M2347" i="3"/>
  <c r="F2347" i="3" s="1"/>
  <c r="M2351" i="3"/>
  <c r="F2351" i="3" s="1"/>
  <c r="M2355" i="3"/>
  <c r="F2355" i="3" s="1"/>
  <c r="M2359" i="3"/>
  <c r="F2359" i="3" s="1"/>
  <c r="M2363" i="3"/>
  <c r="F2363" i="3" s="1"/>
  <c r="M2367" i="3"/>
  <c r="F2367" i="3" s="1"/>
  <c r="M2371" i="3"/>
  <c r="F2371" i="3" s="1"/>
  <c r="M2375" i="3"/>
  <c r="F2375" i="3" s="1"/>
  <c r="M2379" i="3"/>
  <c r="F2379" i="3" s="1"/>
  <c r="M2383" i="3"/>
  <c r="F2383" i="3" s="1"/>
  <c r="M2387" i="3"/>
  <c r="F2387" i="3" s="1"/>
  <c r="M2391" i="3"/>
  <c r="F2391" i="3" s="1"/>
  <c r="M2395" i="3"/>
  <c r="F2395" i="3" s="1"/>
  <c r="M2399" i="3"/>
  <c r="F2399" i="3" s="1"/>
  <c r="M2403" i="3"/>
  <c r="F2403" i="3" s="1"/>
  <c r="M2407" i="3"/>
  <c r="F2407" i="3" s="1"/>
  <c r="M2411" i="3"/>
  <c r="F2411" i="3" s="1"/>
  <c r="M2415" i="3"/>
  <c r="F2415" i="3" s="1"/>
  <c r="M2419" i="3"/>
  <c r="F2419" i="3" s="1"/>
  <c r="M2423" i="3"/>
  <c r="F2423" i="3" s="1"/>
  <c r="M2427" i="3"/>
  <c r="F2427" i="3" s="1"/>
  <c r="M2431" i="3"/>
  <c r="F2431" i="3" s="1"/>
  <c r="M2435" i="3"/>
  <c r="F2435" i="3" s="1"/>
  <c r="M2439" i="3"/>
  <c r="F2439" i="3" s="1"/>
  <c r="M2443" i="3"/>
  <c r="F2443" i="3" s="1"/>
  <c r="M2447" i="3"/>
  <c r="F2447" i="3" s="1"/>
  <c r="M384" i="3"/>
  <c r="F384" i="3" s="1"/>
  <c r="M583" i="3"/>
  <c r="F583" i="3" s="1"/>
  <c r="M678" i="3"/>
  <c r="F678" i="3" s="1"/>
  <c r="M762" i="3"/>
  <c r="F762" i="3" s="1"/>
  <c r="M822" i="3"/>
  <c r="F822" i="3" s="1"/>
  <c r="M879" i="3"/>
  <c r="F879" i="3" s="1"/>
  <c r="M935" i="3"/>
  <c r="F935" i="3" s="1"/>
  <c r="M993" i="3"/>
  <c r="F993" i="3" s="1"/>
  <c r="M1050" i="3"/>
  <c r="F1050" i="3" s="1"/>
  <c r="M1098" i="3"/>
  <c r="F1098" i="3" s="1"/>
  <c r="M1141" i="3"/>
  <c r="F1141" i="3" s="1"/>
  <c r="M1184" i="3"/>
  <c r="F1184" i="3" s="1"/>
  <c r="M1226" i="3"/>
  <c r="F1226" i="3" s="1"/>
  <c r="M1269" i="3"/>
  <c r="F1269" i="3" s="1"/>
  <c r="M1312" i="3"/>
  <c r="F1312" i="3" s="1"/>
  <c r="M1350" i="3"/>
  <c r="F1350" i="3" s="1"/>
  <c r="M1382" i="3"/>
  <c r="F1382" i="3" s="1"/>
  <c r="M1403" i="3"/>
  <c r="F1403" i="3" s="1"/>
  <c r="M1425" i="3"/>
  <c r="F1425" i="3" s="1"/>
  <c r="M1446" i="3"/>
  <c r="F1446" i="3" s="1"/>
  <c r="M1467" i="3"/>
  <c r="F1467" i="3" s="1"/>
  <c r="M1489" i="3"/>
  <c r="F1489" i="3" s="1"/>
  <c r="M1510" i="3"/>
  <c r="F1510" i="3" s="1"/>
  <c r="M1531" i="3"/>
  <c r="F1531" i="3" s="1"/>
  <c r="M1553" i="3"/>
  <c r="F1553" i="3" s="1"/>
  <c r="M1574" i="3"/>
  <c r="F1574" i="3" s="1"/>
  <c r="M1595" i="3"/>
  <c r="F1595" i="3" s="1"/>
  <c r="M1617" i="3"/>
  <c r="F1617" i="3" s="1"/>
  <c r="M1638" i="3"/>
  <c r="F1638" i="3" s="1"/>
  <c r="M1659" i="3"/>
  <c r="F1659" i="3" s="1"/>
  <c r="M1681" i="3"/>
  <c r="F1681" i="3" s="1"/>
  <c r="M1702" i="3"/>
  <c r="F1702" i="3" s="1"/>
  <c r="M1723" i="3"/>
  <c r="F1723" i="3" s="1"/>
  <c r="M1745" i="3"/>
  <c r="F1745" i="3" s="1"/>
  <c r="M1766" i="3"/>
  <c r="F1766" i="3" s="1"/>
  <c r="M1787" i="3"/>
  <c r="F1787" i="3" s="1"/>
  <c r="M1809" i="3"/>
  <c r="F1809" i="3" s="1"/>
  <c r="M1830" i="3"/>
  <c r="F1830" i="3" s="1"/>
  <c r="M1851" i="3"/>
  <c r="F1851" i="3" s="1"/>
  <c r="M1873" i="3"/>
  <c r="F1873" i="3" s="1"/>
  <c r="M1894" i="3"/>
  <c r="F1894" i="3" s="1"/>
  <c r="M1915" i="3"/>
  <c r="F1915" i="3" s="1"/>
  <c r="M1937" i="3"/>
  <c r="F1937" i="3" s="1"/>
  <c r="M1947" i="3"/>
  <c r="F1947" i="3" s="1"/>
  <c r="M1958" i="3"/>
  <c r="F1958" i="3" s="1"/>
  <c r="M1969" i="3"/>
  <c r="F1969" i="3" s="1"/>
  <c r="M1979" i="3"/>
  <c r="F1979" i="3" s="1"/>
  <c r="M1990" i="3"/>
  <c r="F1990" i="3" s="1"/>
  <c r="M2001" i="3"/>
  <c r="F2001" i="3" s="1"/>
  <c r="M2011" i="3"/>
  <c r="F2011" i="3" s="1"/>
  <c r="M2022" i="3"/>
  <c r="F2022" i="3" s="1"/>
  <c r="M2033" i="3"/>
  <c r="F2033" i="3" s="1"/>
  <c r="M2043" i="3"/>
  <c r="F2043" i="3" s="1"/>
  <c r="M2054" i="3"/>
  <c r="F2054" i="3" s="1"/>
  <c r="M2065" i="3"/>
  <c r="F2065" i="3" s="1"/>
  <c r="M2075" i="3"/>
  <c r="F2075" i="3" s="1"/>
  <c r="M2086" i="3"/>
  <c r="F2086" i="3" s="1"/>
  <c r="M2097" i="3"/>
  <c r="F2097" i="3" s="1"/>
  <c r="M2107" i="3"/>
  <c r="F2107" i="3" s="1"/>
  <c r="M2118" i="3"/>
  <c r="F2118" i="3" s="1"/>
  <c r="M2129" i="3"/>
  <c r="F2129" i="3" s="1"/>
  <c r="M2139" i="3"/>
  <c r="F2139" i="3" s="1"/>
  <c r="M2150" i="3"/>
  <c r="F2150" i="3" s="1"/>
  <c r="M2161" i="3"/>
  <c r="F2161" i="3" s="1"/>
  <c r="M2171" i="3"/>
  <c r="F2171" i="3" s="1"/>
  <c r="M2182" i="3"/>
  <c r="F2182" i="3" s="1"/>
  <c r="M2193" i="3"/>
  <c r="F2193" i="3" s="1"/>
  <c r="M2203" i="3"/>
  <c r="F2203" i="3" s="1"/>
  <c r="M2214" i="3"/>
  <c r="F2214" i="3" s="1"/>
  <c r="M2223" i="3"/>
  <c r="F2223" i="3" s="1"/>
  <c r="M2231" i="3"/>
  <c r="F2231" i="3" s="1"/>
  <c r="M2239" i="3"/>
  <c r="F2239" i="3" s="1"/>
  <c r="M2247" i="3"/>
  <c r="F2247" i="3" s="1"/>
  <c r="M2255" i="3"/>
  <c r="F2255" i="3" s="1"/>
  <c r="M2263" i="3"/>
  <c r="F2263" i="3" s="1"/>
  <c r="M2271" i="3"/>
  <c r="F2271" i="3" s="1"/>
  <c r="M2276" i="3"/>
  <c r="F2276" i="3" s="1"/>
  <c r="M2280" i="3"/>
  <c r="F2280" i="3" s="1"/>
  <c r="M2284" i="3"/>
  <c r="F2284" i="3" s="1"/>
  <c r="M2288" i="3"/>
  <c r="F2288" i="3" s="1"/>
  <c r="M2292" i="3"/>
  <c r="F2292" i="3" s="1"/>
  <c r="M2296" i="3"/>
  <c r="F2296" i="3" s="1"/>
  <c r="M2300" i="3"/>
  <c r="F2300" i="3" s="1"/>
  <c r="M2304" i="3"/>
  <c r="F2304" i="3" s="1"/>
  <c r="M2308" i="3"/>
  <c r="F2308" i="3" s="1"/>
  <c r="M2312" i="3"/>
  <c r="F2312" i="3" s="1"/>
  <c r="M2316" i="3"/>
  <c r="F2316" i="3" s="1"/>
  <c r="M2320" i="3"/>
  <c r="F2320" i="3" s="1"/>
  <c r="M2324" i="3"/>
  <c r="F2324" i="3" s="1"/>
  <c r="M2328" i="3"/>
  <c r="F2328" i="3" s="1"/>
  <c r="M2332" i="3"/>
  <c r="F2332" i="3" s="1"/>
  <c r="M2336" i="3"/>
  <c r="F2336" i="3" s="1"/>
  <c r="M2340" i="3"/>
  <c r="F2340" i="3" s="1"/>
  <c r="M2344" i="3"/>
  <c r="F2344" i="3" s="1"/>
  <c r="M2348" i="3"/>
  <c r="F2348" i="3" s="1"/>
  <c r="M2352" i="3"/>
  <c r="F2352" i="3" s="1"/>
  <c r="M2356" i="3"/>
  <c r="F2356" i="3" s="1"/>
  <c r="M2360" i="3"/>
  <c r="F2360" i="3" s="1"/>
  <c r="M2364" i="3"/>
  <c r="F2364" i="3" s="1"/>
  <c r="M2368" i="3"/>
  <c r="F2368" i="3" s="1"/>
  <c r="M2372" i="3"/>
  <c r="F2372" i="3" s="1"/>
  <c r="M2376" i="3"/>
  <c r="F2376" i="3" s="1"/>
  <c r="M2380" i="3"/>
  <c r="F2380" i="3" s="1"/>
  <c r="M2384" i="3"/>
  <c r="F2384" i="3" s="1"/>
  <c r="M2388" i="3"/>
  <c r="F2388" i="3" s="1"/>
  <c r="M2392" i="3"/>
  <c r="F2392" i="3" s="1"/>
  <c r="M2396" i="3"/>
  <c r="F2396" i="3" s="1"/>
  <c r="M2400" i="3"/>
  <c r="F2400" i="3" s="1"/>
  <c r="M2404" i="3"/>
  <c r="F2404" i="3" s="1"/>
  <c r="M2408" i="3"/>
  <c r="F2408" i="3" s="1"/>
  <c r="M2412" i="3"/>
  <c r="F2412" i="3" s="1"/>
  <c r="M2416" i="3"/>
  <c r="F2416" i="3" s="1"/>
  <c r="M2420" i="3"/>
  <c r="F2420" i="3" s="1"/>
  <c r="M2424" i="3"/>
  <c r="F2424" i="3" s="1"/>
  <c r="M2428" i="3"/>
  <c r="F2428" i="3" s="1"/>
  <c r="M2432" i="3"/>
  <c r="F2432" i="3" s="1"/>
  <c r="M2436" i="3"/>
  <c r="F2436" i="3" s="1"/>
  <c r="M2440" i="3"/>
  <c r="F2440" i="3" s="1"/>
  <c r="M2444" i="3"/>
  <c r="F2444" i="3" s="1"/>
  <c r="M2448" i="3"/>
  <c r="F2448" i="3" s="1"/>
  <c r="M448" i="3"/>
  <c r="F448" i="3" s="1"/>
  <c r="M614" i="3"/>
  <c r="F614" i="3" s="1"/>
  <c r="M698" i="3"/>
  <c r="F698" i="3" s="1"/>
  <c r="M779" i="3"/>
  <c r="F779" i="3" s="1"/>
  <c r="M837" i="3"/>
  <c r="F837" i="3" s="1"/>
  <c r="M893" i="3"/>
  <c r="F893" i="3" s="1"/>
  <c r="M950" i="3"/>
  <c r="F950" i="3" s="1"/>
  <c r="M1007" i="3"/>
  <c r="F1007" i="3" s="1"/>
  <c r="M1063" i="3"/>
  <c r="F1063" i="3" s="1"/>
  <c r="M1109" i="3"/>
  <c r="F1109" i="3" s="1"/>
  <c r="M1152" i="3"/>
  <c r="F1152" i="3" s="1"/>
  <c r="M1194" i="3"/>
  <c r="F1194" i="3" s="1"/>
  <c r="M1237" i="3"/>
  <c r="F1237" i="3" s="1"/>
  <c r="M1280" i="3"/>
  <c r="F1280" i="3" s="1"/>
  <c r="M1322" i="3"/>
  <c r="F1322" i="3" s="1"/>
  <c r="M1358" i="3"/>
  <c r="F1358" i="3" s="1"/>
  <c r="M1387" i="3"/>
  <c r="F1387" i="3" s="1"/>
  <c r="M1409" i="3"/>
  <c r="F1409" i="3" s="1"/>
  <c r="M1430" i="3"/>
  <c r="F1430" i="3" s="1"/>
  <c r="M1451" i="3"/>
  <c r="F1451" i="3" s="1"/>
  <c r="M1473" i="3"/>
  <c r="F1473" i="3" s="1"/>
  <c r="M1494" i="3"/>
  <c r="F1494" i="3" s="1"/>
  <c r="M1515" i="3"/>
  <c r="F1515" i="3" s="1"/>
  <c r="M1537" i="3"/>
  <c r="F1537" i="3" s="1"/>
  <c r="M1558" i="3"/>
  <c r="F1558" i="3" s="1"/>
  <c r="M1579" i="3"/>
  <c r="F1579" i="3" s="1"/>
  <c r="M1601" i="3"/>
  <c r="F1601" i="3" s="1"/>
  <c r="M1622" i="3"/>
  <c r="F1622" i="3" s="1"/>
  <c r="M1643" i="3"/>
  <c r="F1643" i="3" s="1"/>
  <c r="M1665" i="3"/>
  <c r="F1665" i="3" s="1"/>
  <c r="M1686" i="3"/>
  <c r="F1686" i="3" s="1"/>
  <c r="M1707" i="3"/>
  <c r="F1707" i="3" s="1"/>
  <c r="M1729" i="3"/>
  <c r="F1729" i="3" s="1"/>
  <c r="M1750" i="3"/>
  <c r="F1750" i="3" s="1"/>
  <c r="M1771" i="3"/>
  <c r="F1771" i="3" s="1"/>
  <c r="M1793" i="3"/>
  <c r="F1793" i="3" s="1"/>
  <c r="M1814" i="3"/>
  <c r="F1814" i="3" s="1"/>
  <c r="M1835" i="3"/>
  <c r="F1835" i="3" s="1"/>
  <c r="M1857" i="3"/>
  <c r="F1857" i="3" s="1"/>
  <c r="M1878" i="3"/>
  <c r="F1878" i="3" s="1"/>
  <c r="M1899" i="3"/>
  <c r="F1899" i="3" s="1"/>
  <c r="M1921" i="3"/>
  <c r="F1921" i="3" s="1"/>
  <c r="M1941" i="3"/>
  <c r="F1941" i="3" s="1"/>
  <c r="M1951" i="3"/>
  <c r="F1951" i="3" s="1"/>
  <c r="M1962" i="3"/>
  <c r="F1962" i="3" s="1"/>
  <c r="M1973" i="3"/>
  <c r="F1973" i="3" s="1"/>
  <c r="M1983" i="3"/>
  <c r="F1983" i="3" s="1"/>
  <c r="M1994" i="3"/>
  <c r="F1994" i="3" s="1"/>
  <c r="M2005" i="3"/>
  <c r="F2005" i="3" s="1"/>
  <c r="M2015" i="3"/>
  <c r="F2015" i="3" s="1"/>
  <c r="M2026" i="3"/>
  <c r="F2026" i="3" s="1"/>
  <c r="M2037" i="3"/>
  <c r="F2037" i="3" s="1"/>
  <c r="M2047" i="3"/>
  <c r="F2047" i="3" s="1"/>
  <c r="M2058" i="3"/>
  <c r="F2058" i="3" s="1"/>
  <c r="M2069" i="3"/>
  <c r="F2069" i="3" s="1"/>
  <c r="M2079" i="3"/>
  <c r="F2079" i="3" s="1"/>
  <c r="M2090" i="3"/>
  <c r="F2090" i="3" s="1"/>
  <c r="M2101" i="3"/>
  <c r="F2101" i="3" s="1"/>
  <c r="M2111" i="3"/>
  <c r="F2111" i="3" s="1"/>
  <c r="M2122" i="3"/>
  <c r="F2122" i="3" s="1"/>
  <c r="M2133" i="3"/>
  <c r="F2133" i="3" s="1"/>
  <c r="M2143" i="3"/>
  <c r="F2143" i="3" s="1"/>
  <c r="M2154" i="3"/>
  <c r="F2154" i="3" s="1"/>
  <c r="M2165" i="3"/>
  <c r="F2165" i="3" s="1"/>
  <c r="M2175" i="3"/>
  <c r="F2175" i="3" s="1"/>
  <c r="M2186" i="3"/>
  <c r="F2186" i="3" s="1"/>
  <c r="M2197" i="3"/>
  <c r="F2197" i="3" s="1"/>
  <c r="M2207" i="3"/>
  <c r="F2207" i="3" s="1"/>
  <c r="M2218" i="3"/>
  <c r="F2218" i="3" s="1"/>
  <c r="M2226" i="3"/>
  <c r="F2226" i="3" s="1"/>
  <c r="M2234" i="3"/>
  <c r="F2234" i="3" s="1"/>
  <c r="M2242" i="3"/>
  <c r="F2242" i="3" s="1"/>
  <c r="M2250" i="3"/>
  <c r="F2250" i="3" s="1"/>
  <c r="M2258" i="3"/>
  <c r="F2258" i="3" s="1"/>
  <c r="M2266" i="3"/>
  <c r="F2266" i="3" s="1"/>
  <c r="M2272" i="3"/>
  <c r="F2272" i="3" s="1"/>
  <c r="M2277" i="3"/>
  <c r="F2277" i="3" s="1"/>
  <c r="M2281" i="3"/>
  <c r="F2281" i="3" s="1"/>
  <c r="M2285" i="3"/>
  <c r="F2285" i="3" s="1"/>
  <c r="M2289" i="3"/>
  <c r="F2289" i="3" s="1"/>
  <c r="M2293" i="3"/>
  <c r="F2293" i="3" s="1"/>
  <c r="M2297" i="3"/>
  <c r="F2297" i="3" s="1"/>
  <c r="M2301" i="3"/>
  <c r="F2301" i="3" s="1"/>
  <c r="M2305" i="3"/>
  <c r="F2305" i="3" s="1"/>
  <c r="M2309" i="3"/>
  <c r="F2309" i="3" s="1"/>
  <c r="M2313" i="3"/>
  <c r="F2313" i="3" s="1"/>
  <c r="M2317" i="3"/>
  <c r="F2317" i="3" s="1"/>
  <c r="M2321" i="3"/>
  <c r="F2321" i="3" s="1"/>
  <c r="M2325" i="3"/>
  <c r="F2325" i="3" s="1"/>
  <c r="M2329" i="3"/>
  <c r="F2329" i="3" s="1"/>
  <c r="M2333" i="3"/>
  <c r="F2333" i="3" s="1"/>
  <c r="M2337" i="3"/>
  <c r="F2337" i="3" s="1"/>
  <c r="M2341" i="3"/>
  <c r="F2341" i="3" s="1"/>
  <c r="M2345" i="3"/>
  <c r="F2345" i="3" s="1"/>
  <c r="M2349" i="3"/>
  <c r="F2349" i="3" s="1"/>
  <c r="M2353" i="3"/>
  <c r="F2353" i="3" s="1"/>
  <c r="M2357" i="3"/>
  <c r="F2357" i="3" s="1"/>
  <c r="M2361" i="3"/>
  <c r="F2361" i="3" s="1"/>
  <c r="M2365" i="3"/>
  <c r="F2365" i="3" s="1"/>
  <c r="M2369" i="3"/>
  <c r="F2369" i="3" s="1"/>
  <c r="M2373" i="3"/>
  <c r="F2373" i="3" s="1"/>
  <c r="M2377" i="3"/>
  <c r="F2377" i="3" s="1"/>
  <c r="M2381" i="3"/>
  <c r="F2381" i="3" s="1"/>
  <c r="M2385" i="3"/>
  <c r="F2385" i="3" s="1"/>
  <c r="M2389" i="3"/>
  <c r="F2389" i="3" s="1"/>
  <c r="M2393" i="3"/>
  <c r="F2393" i="3" s="1"/>
  <c r="M2397" i="3"/>
  <c r="F2397" i="3" s="1"/>
  <c r="M2401" i="3"/>
  <c r="F2401" i="3" s="1"/>
  <c r="M2405" i="3"/>
  <c r="F2405" i="3" s="1"/>
  <c r="M2409" i="3"/>
  <c r="F2409" i="3" s="1"/>
  <c r="M2413" i="3"/>
  <c r="F2413" i="3" s="1"/>
  <c r="M2417" i="3"/>
  <c r="F2417" i="3" s="1"/>
  <c r="M2421" i="3"/>
  <c r="F2421" i="3" s="1"/>
  <c r="M2425" i="3"/>
  <c r="F2425" i="3" s="1"/>
  <c r="M2429" i="3"/>
  <c r="F2429" i="3" s="1"/>
  <c r="M2433" i="3"/>
  <c r="F2433" i="3" s="1"/>
  <c r="M2437" i="3"/>
  <c r="F2437" i="3" s="1"/>
  <c r="M2441" i="3"/>
  <c r="F2441" i="3" s="1"/>
  <c r="M2445" i="3"/>
  <c r="F2445" i="3" s="1"/>
  <c r="M2" i="3"/>
  <c r="F2" i="3" s="1"/>
  <c r="M498" i="3"/>
  <c r="F498" i="3" s="1"/>
  <c r="M634" i="3"/>
  <c r="F634" i="3" s="1"/>
  <c r="M721" i="3"/>
  <c r="F721" i="3" s="1"/>
  <c r="M794" i="3"/>
  <c r="F794" i="3" s="1"/>
  <c r="M850" i="3"/>
  <c r="F850" i="3" s="1"/>
  <c r="M907" i="3"/>
  <c r="F907" i="3" s="1"/>
  <c r="M965" i="3"/>
  <c r="F965" i="3" s="1"/>
  <c r="M1021" i="3"/>
  <c r="F1021" i="3" s="1"/>
  <c r="M1077" i="3"/>
  <c r="F1077" i="3" s="1"/>
  <c r="M1120" i="3"/>
  <c r="F1120" i="3" s="1"/>
  <c r="M1162" i="3"/>
  <c r="F1162" i="3" s="1"/>
  <c r="M1205" i="3"/>
  <c r="F1205" i="3" s="1"/>
  <c r="M1248" i="3"/>
  <c r="F1248" i="3" s="1"/>
  <c r="M1290" i="3"/>
  <c r="F1290" i="3" s="1"/>
  <c r="M1333" i="3"/>
  <c r="F1333" i="3" s="1"/>
  <c r="M1366" i="3"/>
  <c r="F1366" i="3" s="1"/>
  <c r="M1393" i="3"/>
  <c r="F1393" i="3" s="1"/>
  <c r="M1414" i="3"/>
  <c r="F1414" i="3" s="1"/>
  <c r="M1435" i="3"/>
  <c r="F1435" i="3" s="1"/>
  <c r="M1457" i="3"/>
  <c r="F1457" i="3" s="1"/>
  <c r="M1478" i="3"/>
  <c r="F1478" i="3" s="1"/>
  <c r="M1499" i="3"/>
  <c r="F1499" i="3" s="1"/>
  <c r="M1521" i="3"/>
  <c r="F1521" i="3" s="1"/>
  <c r="M1542" i="3"/>
  <c r="F1542" i="3" s="1"/>
  <c r="M1563" i="3"/>
  <c r="F1563" i="3" s="1"/>
  <c r="M1585" i="3"/>
  <c r="F1585" i="3" s="1"/>
  <c r="M1606" i="3"/>
  <c r="F1606" i="3" s="1"/>
  <c r="M1627" i="3"/>
  <c r="F1627" i="3" s="1"/>
  <c r="M1649" i="3"/>
  <c r="F1649" i="3" s="1"/>
  <c r="M1670" i="3"/>
  <c r="F1670" i="3" s="1"/>
  <c r="M1691" i="3"/>
  <c r="F1691" i="3" s="1"/>
  <c r="M1713" i="3"/>
  <c r="F1713" i="3" s="1"/>
  <c r="M1734" i="3"/>
  <c r="F1734" i="3" s="1"/>
  <c r="M1755" i="3"/>
  <c r="F1755" i="3" s="1"/>
  <c r="M1777" i="3"/>
  <c r="F1777" i="3" s="1"/>
  <c r="M1798" i="3"/>
  <c r="F1798" i="3" s="1"/>
  <c r="M1819" i="3"/>
  <c r="F1819" i="3" s="1"/>
  <c r="M1841" i="3"/>
  <c r="F1841" i="3" s="1"/>
  <c r="M1862" i="3"/>
  <c r="F1862" i="3" s="1"/>
  <c r="M1883" i="3"/>
  <c r="F1883" i="3" s="1"/>
  <c r="M1905" i="3"/>
  <c r="F1905" i="3" s="1"/>
  <c r="M1926" i="3"/>
  <c r="F1926" i="3" s="1"/>
  <c r="M1942" i="3"/>
  <c r="F1942" i="3" s="1"/>
  <c r="M1953" i="3"/>
  <c r="F1953" i="3" s="1"/>
  <c r="M1963" i="3"/>
  <c r="F1963" i="3" s="1"/>
  <c r="M1974" i="3"/>
  <c r="F1974" i="3" s="1"/>
  <c r="M1985" i="3"/>
  <c r="F1985" i="3" s="1"/>
  <c r="M1995" i="3"/>
  <c r="F1995" i="3" s="1"/>
  <c r="M2006" i="3"/>
  <c r="F2006" i="3" s="1"/>
  <c r="M2017" i="3"/>
  <c r="F2017" i="3" s="1"/>
  <c r="M2027" i="3"/>
  <c r="F2027" i="3" s="1"/>
  <c r="M2038" i="3"/>
  <c r="F2038" i="3" s="1"/>
  <c r="M2049" i="3"/>
  <c r="F2049" i="3" s="1"/>
  <c r="M2059" i="3"/>
  <c r="F2059" i="3" s="1"/>
  <c r="M2070" i="3"/>
  <c r="F2070" i="3" s="1"/>
  <c r="M2081" i="3"/>
  <c r="F2081" i="3" s="1"/>
  <c r="M2091" i="3"/>
  <c r="F2091" i="3" s="1"/>
  <c r="M2102" i="3"/>
  <c r="F2102" i="3" s="1"/>
  <c r="M2113" i="3"/>
  <c r="F2113" i="3" s="1"/>
  <c r="M2123" i="3"/>
  <c r="F2123" i="3" s="1"/>
  <c r="M2134" i="3"/>
  <c r="F2134" i="3" s="1"/>
  <c r="M2145" i="3"/>
  <c r="F2145" i="3" s="1"/>
  <c r="M2155" i="3"/>
  <c r="F2155" i="3" s="1"/>
  <c r="M2166" i="3"/>
  <c r="F2166" i="3" s="1"/>
  <c r="M2177" i="3"/>
  <c r="F2177" i="3" s="1"/>
  <c r="M2187" i="3"/>
  <c r="F2187" i="3" s="1"/>
  <c r="M2198" i="3"/>
  <c r="F2198" i="3" s="1"/>
  <c r="M2209" i="3"/>
  <c r="F2209" i="3" s="1"/>
  <c r="M2219" i="3"/>
  <c r="F2219" i="3" s="1"/>
  <c r="M2227" i="3"/>
  <c r="F2227" i="3" s="1"/>
  <c r="M2235" i="3"/>
  <c r="F2235" i="3" s="1"/>
  <c r="M2243" i="3"/>
  <c r="F2243" i="3" s="1"/>
  <c r="M2251" i="3"/>
  <c r="F2251" i="3" s="1"/>
  <c r="M2259" i="3"/>
  <c r="F2259" i="3" s="1"/>
  <c r="M2267" i="3"/>
  <c r="F2267" i="3" s="1"/>
  <c r="M2274" i="3"/>
  <c r="F2274" i="3" s="1"/>
  <c r="M2278" i="3"/>
  <c r="F2278" i="3" s="1"/>
  <c r="M2282" i="3"/>
  <c r="F2282" i="3" s="1"/>
  <c r="M2286" i="3"/>
  <c r="F2286" i="3" s="1"/>
  <c r="M2290" i="3"/>
  <c r="F2290" i="3" s="1"/>
  <c r="M2294" i="3"/>
  <c r="F2294" i="3" s="1"/>
  <c r="M2298" i="3"/>
  <c r="F2298" i="3" s="1"/>
  <c r="M2302" i="3"/>
  <c r="F2302" i="3" s="1"/>
  <c r="M2306" i="3"/>
  <c r="F2306" i="3" s="1"/>
  <c r="M2310" i="3"/>
  <c r="F2310" i="3" s="1"/>
  <c r="M2434" i="3"/>
  <c r="F2434" i="3" s="1"/>
  <c r="M2418" i="3"/>
  <c r="F2418" i="3" s="1"/>
  <c r="M2402" i="3"/>
  <c r="F2402" i="3" s="1"/>
  <c r="M2386" i="3"/>
  <c r="F2386" i="3" s="1"/>
  <c r="M2370" i="3"/>
  <c r="F2370" i="3" s="1"/>
  <c r="M2354" i="3"/>
  <c r="F2354" i="3" s="1"/>
  <c r="M2338" i="3"/>
  <c r="F2338" i="3" s="1"/>
  <c r="M2322" i="3"/>
  <c r="F2322" i="3" s="1"/>
  <c r="M2446" i="3"/>
  <c r="F2446" i="3" s="1"/>
  <c r="M2430" i="3"/>
  <c r="F2430" i="3" s="1"/>
  <c r="M2414" i="3"/>
  <c r="F2414" i="3" s="1"/>
  <c r="M2398" i="3"/>
  <c r="F2398" i="3" s="1"/>
  <c r="M2382" i="3"/>
  <c r="F2382" i="3" s="1"/>
  <c r="M2366" i="3"/>
  <c r="F2366" i="3" s="1"/>
  <c r="M2350" i="3"/>
  <c r="F2350" i="3" s="1"/>
  <c r="M2334" i="3"/>
  <c r="F2334" i="3" s="1"/>
  <c r="M2318" i="3"/>
  <c r="F2318" i="3" s="1"/>
  <c r="M2442" i="3"/>
  <c r="F2442" i="3" s="1"/>
  <c r="M2426" i="3"/>
  <c r="F2426" i="3" s="1"/>
  <c r="M2410" i="3"/>
  <c r="F2410" i="3" s="1"/>
  <c r="M2394" i="3"/>
  <c r="F2394" i="3" s="1"/>
  <c r="M2378" i="3"/>
  <c r="F2378" i="3" s="1"/>
  <c r="M2362" i="3"/>
  <c r="F2362" i="3" s="1"/>
  <c r="M2346" i="3"/>
  <c r="F2346" i="3" s="1"/>
  <c r="M2330" i="3"/>
  <c r="F2330" i="3" s="1"/>
  <c r="M2314" i="3"/>
  <c r="F2314" i="3" s="1"/>
  <c r="B3" i="2"/>
  <c r="B4" i="2"/>
  <c r="B5" i="2"/>
  <c r="B6" i="2"/>
  <c r="B7" i="2"/>
  <c r="B8" i="2"/>
  <c r="B9" i="2"/>
  <c r="B10" i="2"/>
  <c r="C3" i="2"/>
  <c r="C1048576" i="1"/>
  <c r="H34" i="3" l="1"/>
  <c r="G34" i="3"/>
  <c r="H91" i="3"/>
  <c r="G91" i="3"/>
  <c r="H148" i="3"/>
  <c r="G148" i="3"/>
  <c r="H204" i="3"/>
  <c r="G204" i="3"/>
  <c r="H262" i="3"/>
  <c r="G262" i="3"/>
  <c r="H319" i="3"/>
  <c r="G319" i="3"/>
  <c r="H375" i="3"/>
  <c r="G375" i="3"/>
  <c r="H432" i="3"/>
  <c r="G432" i="3"/>
  <c r="H490" i="3"/>
  <c r="G490" i="3"/>
  <c r="H546" i="3"/>
  <c r="G546" i="3"/>
  <c r="H603" i="3"/>
  <c r="G603" i="3"/>
  <c r="H660" i="3"/>
  <c r="G660" i="3"/>
  <c r="H716" i="3"/>
  <c r="G716" i="3"/>
  <c r="H774" i="3"/>
  <c r="G774" i="3"/>
  <c r="H831" i="3"/>
  <c r="G831" i="3"/>
  <c r="H887" i="3"/>
  <c r="G887" i="3"/>
  <c r="H944" i="3"/>
  <c r="G944" i="3"/>
  <c r="H1002" i="3"/>
  <c r="G1002" i="3"/>
  <c r="H1058" i="3"/>
  <c r="G1058" i="3"/>
  <c r="H1115" i="3"/>
  <c r="G1115" i="3"/>
  <c r="H1161" i="3"/>
  <c r="G1161" i="3"/>
  <c r="H1203" i="3"/>
  <c r="G1203" i="3"/>
  <c r="H1246" i="3"/>
  <c r="G1246" i="3"/>
  <c r="H1289" i="3"/>
  <c r="G1289" i="3"/>
  <c r="H1331" i="3"/>
  <c r="G1331" i="3"/>
  <c r="H1374" i="3"/>
  <c r="G1374" i="3"/>
  <c r="H1417" i="3"/>
  <c r="G1417" i="3"/>
  <c r="H1459" i="3"/>
  <c r="G1459" i="3"/>
  <c r="H1502" i="3"/>
  <c r="G1502" i="3"/>
  <c r="H1545" i="3"/>
  <c r="G1545" i="3"/>
  <c r="H1587" i="3"/>
  <c r="G1587" i="3"/>
  <c r="H1630" i="3"/>
  <c r="G1630" i="3"/>
  <c r="H1673" i="3"/>
  <c r="G1673" i="3"/>
  <c r="H1715" i="3"/>
  <c r="G1715" i="3"/>
  <c r="H1758" i="3"/>
  <c r="G1758" i="3"/>
  <c r="H1801" i="3"/>
  <c r="G1801" i="3"/>
  <c r="H1843" i="3"/>
  <c r="G1843" i="3"/>
  <c r="H1886" i="3"/>
  <c r="G1886" i="3"/>
  <c r="H1929" i="3"/>
  <c r="G1929" i="3"/>
  <c r="H1971" i="3"/>
  <c r="G1971" i="3"/>
  <c r="H2014" i="3"/>
  <c r="G2014" i="3"/>
  <c r="H2057" i="3"/>
  <c r="G2057" i="3"/>
  <c r="H2099" i="3"/>
  <c r="G2099" i="3"/>
  <c r="H2142" i="3"/>
  <c r="G2142" i="3"/>
  <c r="H2185" i="3"/>
  <c r="G2185" i="3"/>
  <c r="H2227" i="3"/>
  <c r="G2227" i="3"/>
  <c r="H2270" i="3"/>
  <c r="G2270" i="3"/>
  <c r="H2313" i="3"/>
  <c r="G2313" i="3"/>
  <c r="H2355" i="3"/>
  <c r="G2355" i="3"/>
  <c r="H2398" i="3"/>
  <c r="G2398" i="3"/>
  <c r="H2441" i="3"/>
  <c r="G2441" i="3"/>
  <c r="H50" i="3"/>
  <c r="G50" i="3"/>
  <c r="H107" i="3"/>
  <c r="G107" i="3"/>
  <c r="H164" i="3"/>
  <c r="G164" i="3"/>
  <c r="H220" i="3"/>
  <c r="G220" i="3"/>
  <c r="H278" i="3"/>
  <c r="G278" i="3"/>
  <c r="H335" i="3"/>
  <c r="G335" i="3"/>
  <c r="H391" i="3"/>
  <c r="G391" i="3"/>
  <c r="H448" i="3"/>
  <c r="G448" i="3"/>
  <c r="H506" i="3"/>
  <c r="G506" i="3"/>
  <c r="H562" i="3"/>
  <c r="G562" i="3"/>
  <c r="H619" i="3"/>
  <c r="G619" i="3"/>
  <c r="H676" i="3"/>
  <c r="G676" i="3"/>
  <c r="H732" i="3"/>
  <c r="G732" i="3"/>
  <c r="H790" i="3"/>
  <c r="G790" i="3"/>
  <c r="H847" i="3"/>
  <c r="G847" i="3"/>
  <c r="H903" i="3"/>
  <c r="G903" i="3"/>
  <c r="H960" i="3"/>
  <c r="G960" i="3"/>
  <c r="H1018" i="3"/>
  <c r="G1018" i="3"/>
  <c r="H1074" i="3"/>
  <c r="G1074" i="3"/>
  <c r="H1130" i="3"/>
  <c r="G1130" i="3"/>
  <c r="H1173" i="3"/>
  <c r="G1173" i="3"/>
  <c r="H1215" i="3"/>
  <c r="G1215" i="3"/>
  <c r="H1258" i="3"/>
  <c r="G1258" i="3"/>
  <c r="H1301" i="3"/>
  <c r="G1301" i="3"/>
  <c r="H1343" i="3"/>
  <c r="G1343" i="3"/>
  <c r="H1386" i="3"/>
  <c r="G1386" i="3"/>
  <c r="H1429" i="3"/>
  <c r="G1429" i="3"/>
  <c r="H1471" i="3"/>
  <c r="G1471" i="3"/>
  <c r="H1514" i="3"/>
  <c r="G1514" i="3"/>
  <c r="H1557" i="3"/>
  <c r="G1557" i="3"/>
  <c r="H1599" i="3"/>
  <c r="G1599" i="3"/>
  <c r="H1642" i="3"/>
  <c r="G1642" i="3"/>
  <c r="H1685" i="3"/>
  <c r="G1685" i="3"/>
  <c r="H1727" i="3"/>
  <c r="G1727" i="3"/>
  <c r="H1770" i="3"/>
  <c r="G1770" i="3"/>
  <c r="H1813" i="3"/>
  <c r="G1813" i="3"/>
  <c r="H1855" i="3"/>
  <c r="G1855" i="3"/>
  <c r="H1898" i="3"/>
  <c r="G1898" i="3"/>
  <c r="H1941" i="3"/>
  <c r="G1941" i="3"/>
  <c r="H1983" i="3"/>
  <c r="G1983" i="3"/>
  <c r="H2026" i="3"/>
  <c r="G2026" i="3"/>
  <c r="H2069" i="3"/>
  <c r="G2069" i="3"/>
  <c r="H2111" i="3"/>
  <c r="G2111" i="3"/>
  <c r="H2154" i="3"/>
  <c r="G2154" i="3"/>
  <c r="H2197" i="3"/>
  <c r="G2197" i="3"/>
  <c r="H2239" i="3"/>
  <c r="G2239" i="3"/>
  <c r="H2282" i="3"/>
  <c r="G2282" i="3"/>
  <c r="H2325" i="3"/>
  <c r="G2325" i="3"/>
  <c r="H2367" i="3"/>
  <c r="G2367" i="3"/>
  <c r="H2410" i="3"/>
  <c r="G2410" i="3"/>
  <c r="H48" i="3"/>
  <c r="G48" i="3"/>
  <c r="H106" i="3"/>
  <c r="G106" i="3"/>
  <c r="H162" i="3"/>
  <c r="G162" i="3"/>
  <c r="H219" i="3"/>
  <c r="G219" i="3"/>
  <c r="H276" i="3"/>
  <c r="G276" i="3"/>
  <c r="H332" i="3"/>
  <c r="G332" i="3"/>
  <c r="H390" i="3"/>
  <c r="G390" i="3"/>
  <c r="H447" i="3"/>
  <c r="G447" i="3"/>
  <c r="H503" i="3"/>
  <c r="G503" i="3"/>
  <c r="H560" i="3"/>
  <c r="G560" i="3"/>
  <c r="H618" i="3"/>
  <c r="G618" i="3"/>
  <c r="H674" i="3"/>
  <c r="G674" i="3"/>
  <c r="H731" i="3"/>
  <c r="G731" i="3"/>
  <c r="H788" i="3"/>
  <c r="G788" i="3"/>
  <c r="H844" i="3"/>
  <c r="G844" i="3"/>
  <c r="H902" i="3"/>
  <c r="G902" i="3"/>
  <c r="H959" i="3"/>
  <c r="G959" i="3"/>
  <c r="H1015" i="3"/>
  <c r="G1015" i="3"/>
  <c r="H1072" i="3"/>
  <c r="G1072" i="3"/>
  <c r="H1129" i="3"/>
  <c r="G1129" i="3"/>
  <c r="H1171" i="3"/>
  <c r="G1171" i="3"/>
  <c r="H1214" i="3"/>
  <c r="G1214" i="3"/>
  <c r="H1257" i="3"/>
  <c r="G1257" i="3"/>
  <c r="H1299" i="3"/>
  <c r="G1299" i="3"/>
  <c r="H1342" i="3"/>
  <c r="G1342" i="3"/>
  <c r="H1385" i="3"/>
  <c r="G1385" i="3"/>
  <c r="H1427" i="3"/>
  <c r="G1427" i="3"/>
  <c r="H1470" i="3"/>
  <c r="G1470" i="3"/>
  <c r="H1513" i="3"/>
  <c r="G1513" i="3"/>
  <c r="H1555" i="3"/>
  <c r="G1555" i="3"/>
  <c r="H1598" i="3"/>
  <c r="G1598" i="3"/>
  <c r="H1641" i="3"/>
  <c r="G1641" i="3"/>
  <c r="H1683" i="3"/>
  <c r="G1683" i="3"/>
  <c r="H1726" i="3"/>
  <c r="G1726" i="3"/>
  <c r="H1769" i="3"/>
  <c r="G1769" i="3"/>
  <c r="H1811" i="3"/>
  <c r="G1811" i="3"/>
  <c r="H1854" i="3"/>
  <c r="G1854" i="3"/>
  <c r="H1897" i="3"/>
  <c r="G1897" i="3"/>
  <c r="H1939" i="3"/>
  <c r="G1939" i="3"/>
  <c r="H1982" i="3"/>
  <c r="G1982" i="3"/>
  <c r="H2025" i="3"/>
  <c r="G2025" i="3"/>
  <c r="H2067" i="3"/>
  <c r="G2067" i="3"/>
  <c r="H2110" i="3"/>
  <c r="G2110" i="3"/>
  <c r="H2153" i="3"/>
  <c r="G2153" i="3"/>
  <c r="H2195" i="3"/>
  <c r="G2195" i="3"/>
  <c r="H2238" i="3"/>
  <c r="G2238" i="3"/>
  <c r="H2281" i="3"/>
  <c r="G2281" i="3"/>
  <c r="H2323" i="3"/>
  <c r="G2323" i="3"/>
  <c r="H2366" i="3"/>
  <c r="G2366" i="3"/>
  <c r="H2409" i="3"/>
  <c r="G2409" i="3"/>
  <c r="H7" i="3"/>
  <c r="G7" i="3"/>
  <c r="H64" i="3"/>
  <c r="G64" i="3"/>
  <c r="H122" i="3"/>
  <c r="G122" i="3"/>
  <c r="H178" i="3"/>
  <c r="G178" i="3"/>
  <c r="H235" i="3"/>
  <c r="G235" i="3"/>
  <c r="H292" i="3"/>
  <c r="G292" i="3"/>
  <c r="H348" i="3"/>
  <c r="G348" i="3"/>
  <c r="H406" i="3"/>
  <c r="G406" i="3"/>
  <c r="H463" i="3"/>
  <c r="G463" i="3"/>
  <c r="H519" i="3"/>
  <c r="G519" i="3"/>
  <c r="H576" i="3"/>
  <c r="G576" i="3"/>
  <c r="H634" i="3"/>
  <c r="G634" i="3"/>
  <c r="H690" i="3"/>
  <c r="G690" i="3"/>
  <c r="H747" i="3"/>
  <c r="G747" i="3"/>
  <c r="H804" i="3"/>
  <c r="G804" i="3"/>
  <c r="H860" i="3"/>
  <c r="G860" i="3"/>
  <c r="H918" i="3"/>
  <c r="G918" i="3"/>
  <c r="H975" i="3"/>
  <c r="G975" i="3"/>
  <c r="H1031" i="3"/>
  <c r="G1031" i="3"/>
  <c r="H1088" i="3"/>
  <c r="G1088" i="3"/>
  <c r="H1141" i="3"/>
  <c r="G1141" i="3"/>
  <c r="H1183" i="3"/>
  <c r="G1183" i="3"/>
  <c r="H1226" i="3"/>
  <c r="G1226" i="3"/>
  <c r="H1269" i="3"/>
  <c r="G1269" i="3"/>
  <c r="H6" i="3"/>
  <c r="G6" i="3"/>
  <c r="H63" i="3"/>
  <c r="G63" i="3"/>
  <c r="H119" i="3"/>
  <c r="G119" i="3"/>
  <c r="H176" i="3"/>
  <c r="G176" i="3"/>
  <c r="H234" i="3"/>
  <c r="G234" i="3"/>
  <c r="H290" i="3"/>
  <c r="G290" i="3"/>
  <c r="H347" i="3"/>
  <c r="G347" i="3"/>
  <c r="H404" i="3"/>
  <c r="G404" i="3"/>
  <c r="H460" i="3"/>
  <c r="G460" i="3"/>
  <c r="H518" i="3"/>
  <c r="G518" i="3"/>
  <c r="H575" i="3"/>
  <c r="G575" i="3"/>
  <c r="H631" i="3"/>
  <c r="G631" i="3"/>
  <c r="H688" i="3"/>
  <c r="G688" i="3"/>
  <c r="H746" i="3"/>
  <c r="G746" i="3"/>
  <c r="H802" i="3"/>
  <c r="G802" i="3"/>
  <c r="H859" i="3"/>
  <c r="G859" i="3"/>
  <c r="H916" i="3"/>
  <c r="G916" i="3"/>
  <c r="H972" i="3"/>
  <c r="G972" i="3"/>
  <c r="H1030" i="3"/>
  <c r="G1030" i="3"/>
  <c r="H1087" i="3"/>
  <c r="G1087" i="3"/>
  <c r="H1139" i="3"/>
  <c r="G1139" i="3"/>
  <c r="H1182" i="3"/>
  <c r="G1182" i="3"/>
  <c r="H1225" i="3"/>
  <c r="G1225" i="3"/>
  <c r="H1267" i="3"/>
  <c r="G1267" i="3"/>
  <c r="H1310" i="3"/>
  <c r="G1310" i="3"/>
  <c r="H1353" i="3"/>
  <c r="G1353" i="3"/>
  <c r="H1395" i="3"/>
  <c r="G1395" i="3"/>
  <c r="H1438" i="3"/>
  <c r="G1438" i="3"/>
  <c r="H1481" i="3"/>
  <c r="G1481" i="3"/>
  <c r="H1523" i="3"/>
  <c r="G1523" i="3"/>
  <c r="H1566" i="3"/>
  <c r="G1566" i="3"/>
  <c r="H1609" i="3"/>
  <c r="G1609" i="3"/>
  <c r="H1651" i="3"/>
  <c r="G1651" i="3"/>
  <c r="H1694" i="3"/>
  <c r="G1694" i="3"/>
  <c r="H1737" i="3"/>
  <c r="G1737" i="3"/>
  <c r="H1779" i="3"/>
  <c r="G1779" i="3"/>
  <c r="H1822" i="3"/>
  <c r="G1822" i="3"/>
  <c r="H1865" i="3"/>
  <c r="G1865" i="3"/>
  <c r="H1907" i="3"/>
  <c r="G1907" i="3"/>
  <c r="H1950" i="3"/>
  <c r="G1950" i="3"/>
  <c r="H1993" i="3"/>
  <c r="G1993" i="3"/>
  <c r="H2035" i="3"/>
  <c r="G2035" i="3"/>
  <c r="H2078" i="3"/>
  <c r="G2078" i="3"/>
  <c r="H2121" i="3"/>
  <c r="G2121" i="3"/>
  <c r="H2163" i="3"/>
  <c r="G2163" i="3"/>
  <c r="H2206" i="3"/>
  <c r="G2206" i="3"/>
  <c r="H2249" i="3"/>
  <c r="G2249" i="3"/>
  <c r="H2291" i="3"/>
  <c r="G2291" i="3"/>
  <c r="H2334" i="3"/>
  <c r="G2334" i="3"/>
  <c r="H2377" i="3"/>
  <c r="G2377" i="3"/>
  <c r="H2419" i="3"/>
  <c r="G2419" i="3"/>
  <c r="H22" i="3"/>
  <c r="G22" i="3"/>
  <c r="H79" i="3"/>
  <c r="G79" i="3"/>
  <c r="H135" i="3"/>
  <c r="G135" i="3"/>
  <c r="H192" i="3"/>
  <c r="G192" i="3"/>
  <c r="H250" i="3"/>
  <c r="G250" i="3"/>
  <c r="H306" i="3"/>
  <c r="G306" i="3"/>
  <c r="H363" i="3"/>
  <c r="G363" i="3"/>
  <c r="H420" i="3"/>
  <c r="G420" i="3"/>
  <c r="H476" i="3"/>
  <c r="G476" i="3"/>
  <c r="H534" i="3"/>
  <c r="G534" i="3"/>
  <c r="H591" i="3"/>
  <c r="G591" i="3"/>
  <c r="H647" i="3"/>
  <c r="G647" i="3"/>
  <c r="H704" i="3"/>
  <c r="G704" i="3"/>
  <c r="H762" i="3"/>
  <c r="G762" i="3"/>
  <c r="H818" i="3"/>
  <c r="G818" i="3"/>
  <c r="H875" i="3"/>
  <c r="G875" i="3"/>
  <c r="H932" i="3"/>
  <c r="G932" i="3"/>
  <c r="H988" i="3"/>
  <c r="G988" i="3"/>
  <c r="H20" i="3"/>
  <c r="G20" i="3"/>
  <c r="H76" i="3"/>
  <c r="G76" i="3"/>
  <c r="H134" i="3"/>
  <c r="G134" i="3"/>
  <c r="H191" i="3"/>
  <c r="G191" i="3"/>
  <c r="H247" i="3"/>
  <c r="G247" i="3"/>
  <c r="H304" i="3"/>
  <c r="G304" i="3"/>
  <c r="H362" i="3"/>
  <c r="G362" i="3"/>
  <c r="H418" i="3"/>
  <c r="G418" i="3"/>
  <c r="H475" i="3"/>
  <c r="G475" i="3"/>
  <c r="H532" i="3"/>
  <c r="G532" i="3"/>
  <c r="H588" i="3"/>
  <c r="G588" i="3"/>
  <c r="H646" i="3"/>
  <c r="G646" i="3"/>
  <c r="H703" i="3"/>
  <c r="G703" i="3"/>
  <c r="H759" i="3"/>
  <c r="G759" i="3"/>
  <c r="H816" i="3"/>
  <c r="G816" i="3"/>
  <c r="H874" i="3"/>
  <c r="G874" i="3"/>
  <c r="H930" i="3"/>
  <c r="G930" i="3"/>
  <c r="H987" i="3"/>
  <c r="G987" i="3"/>
  <c r="H1044" i="3"/>
  <c r="G1044" i="3"/>
  <c r="H1100" i="3"/>
  <c r="G1100" i="3"/>
  <c r="H1150" i="3"/>
  <c r="G1150" i="3"/>
  <c r="H1193" i="3"/>
  <c r="G1193" i="3"/>
  <c r="H1235" i="3"/>
  <c r="G1235" i="3"/>
  <c r="H1278" i="3"/>
  <c r="G1278" i="3"/>
  <c r="H1321" i="3"/>
  <c r="G1321" i="3"/>
  <c r="H1363" i="3"/>
  <c r="G1363" i="3"/>
  <c r="H1406" i="3"/>
  <c r="G1406" i="3"/>
  <c r="H1449" i="3"/>
  <c r="G1449" i="3"/>
  <c r="H1491" i="3"/>
  <c r="G1491" i="3"/>
  <c r="H1534" i="3"/>
  <c r="G1534" i="3"/>
  <c r="H1577" i="3"/>
  <c r="G1577" i="3"/>
  <c r="H1619" i="3"/>
  <c r="G1619" i="3"/>
  <c r="H1662" i="3"/>
  <c r="G1662" i="3"/>
  <c r="H1705" i="3"/>
  <c r="G1705" i="3"/>
  <c r="H1747" i="3"/>
  <c r="G1747" i="3"/>
  <c r="H1790" i="3"/>
  <c r="G1790" i="3"/>
  <c r="H1833" i="3"/>
  <c r="G1833" i="3"/>
  <c r="H1875" i="3"/>
  <c r="G1875" i="3"/>
  <c r="H1918" i="3"/>
  <c r="G1918" i="3"/>
  <c r="H1961" i="3"/>
  <c r="G1961" i="3"/>
  <c r="H2003" i="3"/>
  <c r="G2003" i="3"/>
  <c r="H2445" i="3"/>
  <c r="G2445" i="3"/>
  <c r="H2423" i="3"/>
  <c r="G2423" i="3"/>
  <c r="H2402" i="3"/>
  <c r="G2402" i="3"/>
  <c r="H2381" i="3"/>
  <c r="G2381" i="3"/>
  <c r="H2359" i="3"/>
  <c r="G2359" i="3"/>
  <c r="H2338" i="3"/>
  <c r="G2338" i="3"/>
  <c r="H2317" i="3"/>
  <c r="G2317" i="3"/>
  <c r="H2295" i="3"/>
  <c r="G2295" i="3"/>
  <c r="H2274" i="3"/>
  <c r="G2274" i="3"/>
  <c r="H2253" i="3"/>
  <c r="G2253" i="3"/>
  <c r="H2231" i="3"/>
  <c r="G2231" i="3"/>
  <c r="H2210" i="3"/>
  <c r="G2210" i="3"/>
  <c r="H2189" i="3"/>
  <c r="G2189" i="3"/>
  <c r="H2167" i="3"/>
  <c r="G2167" i="3"/>
  <c r="H2146" i="3"/>
  <c r="G2146" i="3"/>
  <c r="H2125" i="3"/>
  <c r="G2125" i="3"/>
  <c r="H2103" i="3"/>
  <c r="G2103" i="3"/>
  <c r="H2082" i="3"/>
  <c r="G2082" i="3"/>
  <c r="H2061" i="3"/>
  <c r="G2061" i="3"/>
  <c r="H2039" i="3"/>
  <c r="G2039" i="3"/>
  <c r="H2018" i="3"/>
  <c r="G2018" i="3"/>
  <c r="H1997" i="3"/>
  <c r="G1997" i="3"/>
  <c r="H1975" i="3"/>
  <c r="G1975" i="3"/>
  <c r="H1954" i="3"/>
  <c r="G1954" i="3"/>
  <c r="H1933" i="3"/>
  <c r="G1933" i="3"/>
  <c r="H1911" i="3"/>
  <c r="G1911" i="3"/>
  <c r="H1890" i="3"/>
  <c r="G1890" i="3"/>
  <c r="H1869" i="3"/>
  <c r="G1869" i="3"/>
  <c r="H1847" i="3"/>
  <c r="G1847" i="3"/>
  <c r="H1826" i="3"/>
  <c r="G1826" i="3"/>
  <c r="H1805" i="3"/>
  <c r="G1805" i="3"/>
  <c r="H1783" i="3"/>
  <c r="G1783" i="3"/>
  <c r="H1762" i="3"/>
  <c r="G1762" i="3"/>
  <c r="H1741" i="3"/>
  <c r="G1741" i="3"/>
  <c r="H1719" i="3"/>
  <c r="G1719" i="3"/>
  <c r="H1698" i="3"/>
  <c r="G1698" i="3"/>
  <c r="H1677" i="3"/>
  <c r="G1677" i="3"/>
  <c r="H1655" i="3"/>
  <c r="G1655" i="3"/>
  <c r="H1634" i="3"/>
  <c r="G1634" i="3"/>
  <c r="H1613" i="3"/>
  <c r="G1613" i="3"/>
  <c r="H1591" i="3"/>
  <c r="G1591" i="3"/>
  <c r="H1570" i="3"/>
  <c r="G1570" i="3"/>
  <c r="H1549" i="3"/>
  <c r="G1549" i="3"/>
  <c r="H1527" i="3"/>
  <c r="G1527" i="3"/>
  <c r="H1506" i="3"/>
  <c r="G1506" i="3"/>
  <c r="H1485" i="3"/>
  <c r="G1485" i="3"/>
  <c r="H1463" i="3"/>
  <c r="G1463" i="3"/>
  <c r="H1442" i="3"/>
  <c r="G1442" i="3"/>
  <c r="H1421" i="3"/>
  <c r="G1421" i="3"/>
  <c r="H1399" i="3"/>
  <c r="G1399" i="3"/>
  <c r="H1378" i="3"/>
  <c r="G1378" i="3"/>
  <c r="H1357" i="3"/>
  <c r="G1357" i="3"/>
  <c r="H1335" i="3"/>
  <c r="G1335" i="3"/>
  <c r="H1314" i="3"/>
  <c r="G1314" i="3"/>
  <c r="H1293" i="3"/>
  <c r="G1293" i="3"/>
  <c r="H1271" i="3"/>
  <c r="G1271" i="3"/>
  <c r="H1250" i="3"/>
  <c r="G1250" i="3"/>
  <c r="H1229" i="3"/>
  <c r="G1229" i="3"/>
  <c r="H1207" i="3"/>
  <c r="G1207" i="3"/>
  <c r="H1186" i="3"/>
  <c r="G1186" i="3"/>
  <c r="H1165" i="3"/>
  <c r="G1165" i="3"/>
  <c r="H1143" i="3"/>
  <c r="G1143" i="3"/>
  <c r="H1120" i="3"/>
  <c r="G1120" i="3"/>
  <c r="H1092" i="3"/>
  <c r="G1092" i="3"/>
  <c r="H1063" i="3"/>
  <c r="G1063" i="3"/>
  <c r="H1035" i="3"/>
  <c r="G1035" i="3"/>
  <c r="H1007" i="3"/>
  <c r="G1007" i="3"/>
  <c r="H978" i="3"/>
  <c r="G978" i="3"/>
  <c r="H950" i="3"/>
  <c r="G950" i="3"/>
  <c r="H922" i="3"/>
  <c r="G922" i="3"/>
  <c r="H892" i="3"/>
  <c r="G892" i="3"/>
  <c r="H864" i="3"/>
  <c r="G864" i="3"/>
  <c r="H836" i="3"/>
  <c r="G836" i="3"/>
  <c r="H807" i="3"/>
  <c r="G807" i="3"/>
  <c r="H779" i="3"/>
  <c r="G779" i="3"/>
  <c r="H751" i="3"/>
  <c r="G751" i="3"/>
  <c r="H722" i="3"/>
  <c r="G722" i="3"/>
  <c r="H694" i="3"/>
  <c r="G694" i="3"/>
  <c r="H666" i="3"/>
  <c r="G666" i="3"/>
  <c r="H636" i="3"/>
  <c r="G636" i="3"/>
  <c r="H608" i="3"/>
  <c r="G608" i="3"/>
  <c r="H580" i="3"/>
  <c r="G580" i="3"/>
  <c r="H551" i="3"/>
  <c r="G551" i="3"/>
  <c r="H523" i="3"/>
  <c r="G523" i="3"/>
  <c r="H495" i="3"/>
  <c r="G495" i="3"/>
  <c r="H466" i="3"/>
  <c r="G466" i="3"/>
  <c r="H438" i="3"/>
  <c r="G438" i="3"/>
  <c r="H410" i="3"/>
  <c r="G410" i="3"/>
  <c r="H380" i="3"/>
  <c r="G380" i="3"/>
  <c r="H352" i="3"/>
  <c r="G352" i="3"/>
  <c r="H324" i="3"/>
  <c r="G324" i="3"/>
  <c r="H295" i="3"/>
  <c r="G295" i="3"/>
  <c r="H267" i="3"/>
  <c r="G267" i="3"/>
  <c r="H239" i="3"/>
  <c r="G239" i="3"/>
  <c r="H210" i="3"/>
  <c r="G210" i="3"/>
  <c r="H182" i="3"/>
  <c r="G182" i="3"/>
  <c r="H154" i="3"/>
  <c r="G154" i="3"/>
  <c r="H124" i="3"/>
  <c r="G124" i="3"/>
  <c r="H96" i="3"/>
  <c r="G96" i="3"/>
  <c r="H68" i="3"/>
  <c r="G68" i="3"/>
  <c r="H39" i="3"/>
  <c r="G39" i="3"/>
  <c r="H11" i="3"/>
  <c r="G11" i="3"/>
  <c r="H2438" i="3"/>
  <c r="G2438" i="3"/>
  <c r="H2417" i="3"/>
  <c r="G2417" i="3"/>
  <c r="H2395" i="3"/>
  <c r="G2395" i="3"/>
  <c r="H2374" i="3"/>
  <c r="G2374" i="3"/>
  <c r="H2353" i="3"/>
  <c r="G2353" i="3"/>
  <c r="H2331" i="3"/>
  <c r="G2331" i="3"/>
  <c r="H2310" i="3"/>
  <c r="G2310" i="3"/>
  <c r="H2289" i="3"/>
  <c r="G2289" i="3"/>
  <c r="H2267" i="3"/>
  <c r="G2267" i="3"/>
  <c r="H2246" i="3"/>
  <c r="G2246" i="3"/>
  <c r="H2225" i="3"/>
  <c r="G2225" i="3"/>
  <c r="H2203" i="3"/>
  <c r="G2203" i="3"/>
  <c r="H2182" i="3"/>
  <c r="G2182" i="3"/>
  <c r="H2161" i="3"/>
  <c r="G2161" i="3"/>
  <c r="H2139" i="3"/>
  <c r="G2139" i="3"/>
  <c r="H2118" i="3"/>
  <c r="G2118" i="3"/>
  <c r="H2097" i="3"/>
  <c r="G2097" i="3"/>
  <c r="H2075" i="3"/>
  <c r="G2075" i="3"/>
  <c r="H2054" i="3"/>
  <c r="G2054" i="3"/>
  <c r="H2033" i="3"/>
  <c r="G2033" i="3"/>
  <c r="H2011" i="3"/>
  <c r="G2011" i="3"/>
  <c r="H1990" i="3"/>
  <c r="G1990" i="3"/>
  <c r="H1969" i="3"/>
  <c r="G1969" i="3"/>
  <c r="H1947" i="3"/>
  <c r="G1947" i="3"/>
  <c r="H1926" i="3"/>
  <c r="G1926" i="3"/>
  <c r="H1905" i="3"/>
  <c r="G1905" i="3"/>
  <c r="H1883" i="3"/>
  <c r="G1883" i="3"/>
  <c r="H1862" i="3"/>
  <c r="G1862" i="3"/>
  <c r="H1841" i="3"/>
  <c r="G1841" i="3"/>
  <c r="H1819" i="3"/>
  <c r="G1819" i="3"/>
  <c r="H1798" i="3"/>
  <c r="G1798" i="3"/>
  <c r="H1777" i="3"/>
  <c r="G1777" i="3"/>
  <c r="H1755" i="3"/>
  <c r="G1755" i="3"/>
  <c r="H1734" i="3"/>
  <c r="G1734" i="3"/>
  <c r="H1713" i="3"/>
  <c r="G1713" i="3"/>
  <c r="H1691" i="3"/>
  <c r="G1691" i="3"/>
  <c r="H1670" i="3"/>
  <c r="G1670" i="3"/>
  <c r="H1649" i="3"/>
  <c r="G1649" i="3"/>
  <c r="H1627" i="3"/>
  <c r="G1627" i="3"/>
  <c r="H1606" i="3"/>
  <c r="G1606" i="3"/>
  <c r="H1585" i="3"/>
  <c r="G1585" i="3"/>
  <c r="H1563" i="3"/>
  <c r="G1563" i="3"/>
  <c r="H1542" i="3"/>
  <c r="G1542" i="3"/>
  <c r="H1521" i="3"/>
  <c r="G1521" i="3"/>
  <c r="H1499" i="3"/>
  <c r="G1499" i="3"/>
  <c r="H1478" i="3"/>
  <c r="G1478" i="3"/>
  <c r="H1457" i="3"/>
  <c r="G1457" i="3"/>
  <c r="H1435" i="3"/>
  <c r="G1435" i="3"/>
  <c r="H1414" i="3"/>
  <c r="G1414" i="3"/>
  <c r="H1393" i="3"/>
  <c r="G1393" i="3"/>
  <c r="H1371" i="3"/>
  <c r="G1371" i="3"/>
  <c r="H1350" i="3"/>
  <c r="G1350" i="3"/>
  <c r="H1329" i="3"/>
  <c r="G1329" i="3"/>
  <c r="H1307" i="3"/>
  <c r="G1307" i="3"/>
  <c r="H1286" i="3"/>
  <c r="G1286" i="3"/>
  <c r="H1265" i="3"/>
  <c r="G1265" i="3"/>
  <c r="H1243" i="3"/>
  <c r="G1243" i="3"/>
  <c r="H1222" i="3"/>
  <c r="G1222" i="3"/>
  <c r="H1201" i="3"/>
  <c r="G1201" i="3"/>
  <c r="H1179" i="3"/>
  <c r="G1179" i="3"/>
  <c r="H1158" i="3"/>
  <c r="G1158" i="3"/>
  <c r="H1137" i="3"/>
  <c r="G1137" i="3"/>
  <c r="H1111" i="3"/>
  <c r="G1111" i="3"/>
  <c r="H1083" i="3"/>
  <c r="G1083" i="3"/>
  <c r="H1055" i="3"/>
  <c r="G1055" i="3"/>
  <c r="H1026" i="3"/>
  <c r="G1026" i="3"/>
  <c r="H998" i="3"/>
  <c r="G998" i="3"/>
  <c r="H970" i="3"/>
  <c r="G970" i="3"/>
  <c r="H940" i="3"/>
  <c r="G940" i="3"/>
  <c r="H912" i="3"/>
  <c r="G912" i="3"/>
  <c r="H884" i="3"/>
  <c r="G884" i="3"/>
  <c r="H855" i="3"/>
  <c r="G855" i="3"/>
  <c r="H827" i="3"/>
  <c r="G827" i="3"/>
  <c r="H799" i="3"/>
  <c r="G799" i="3"/>
  <c r="H770" i="3"/>
  <c r="G770" i="3"/>
  <c r="H742" i="3"/>
  <c r="G742" i="3"/>
  <c r="H714" i="3"/>
  <c r="G714" i="3"/>
  <c r="H684" i="3"/>
  <c r="G684" i="3"/>
  <c r="H656" i="3"/>
  <c r="G656" i="3"/>
  <c r="H628" i="3"/>
  <c r="G628" i="3"/>
  <c r="H599" i="3"/>
  <c r="G599" i="3"/>
  <c r="H571" i="3"/>
  <c r="G571" i="3"/>
  <c r="H543" i="3"/>
  <c r="G543" i="3"/>
  <c r="H514" i="3"/>
  <c r="G514" i="3"/>
  <c r="H486" i="3"/>
  <c r="G486" i="3"/>
  <c r="H458" i="3"/>
  <c r="G458" i="3"/>
  <c r="H428" i="3"/>
  <c r="G428" i="3"/>
  <c r="H400" i="3"/>
  <c r="G400" i="3"/>
  <c r="H372" i="3"/>
  <c r="G372" i="3"/>
  <c r="H343" i="3"/>
  <c r="G343" i="3"/>
  <c r="H315" i="3"/>
  <c r="G315" i="3"/>
  <c r="H287" i="3"/>
  <c r="G287" i="3"/>
  <c r="H258" i="3"/>
  <c r="G258" i="3"/>
  <c r="H230" i="3"/>
  <c r="G230" i="3"/>
  <c r="H202" i="3"/>
  <c r="G202" i="3"/>
  <c r="H172" i="3"/>
  <c r="G172" i="3"/>
  <c r="H144" i="3"/>
  <c r="G144" i="3"/>
  <c r="H116" i="3"/>
  <c r="G116" i="3"/>
  <c r="H87" i="3"/>
  <c r="G87" i="3"/>
  <c r="H59" i="3"/>
  <c r="G59" i="3"/>
  <c r="H31" i="3"/>
  <c r="G31" i="3"/>
  <c r="H2448" i="3"/>
  <c r="G2448" i="3"/>
  <c r="H2432" i="3"/>
  <c r="G2432" i="3"/>
  <c r="H2416" i="3"/>
  <c r="G2416" i="3"/>
  <c r="H2400" i="3"/>
  <c r="G2400" i="3"/>
  <c r="H2384" i="3"/>
  <c r="G2384" i="3"/>
  <c r="H2368" i="3"/>
  <c r="G2368" i="3"/>
  <c r="H2352" i="3"/>
  <c r="G2352" i="3"/>
  <c r="H2336" i="3"/>
  <c r="G2336" i="3"/>
  <c r="H2320" i="3"/>
  <c r="G2320" i="3"/>
  <c r="H2304" i="3"/>
  <c r="G2304" i="3"/>
  <c r="H2288" i="3"/>
  <c r="G2288" i="3"/>
  <c r="H2272" i="3"/>
  <c r="G2272" i="3"/>
  <c r="H2256" i="3"/>
  <c r="G2256" i="3"/>
  <c r="H2240" i="3"/>
  <c r="G2240" i="3"/>
  <c r="H2224" i="3"/>
  <c r="G2224" i="3"/>
  <c r="H2208" i="3"/>
  <c r="G2208" i="3"/>
  <c r="H2192" i="3"/>
  <c r="G2192" i="3"/>
  <c r="H2176" i="3"/>
  <c r="G2176" i="3"/>
  <c r="H2160" i="3"/>
  <c r="G2160" i="3"/>
  <c r="H2144" i="3"/>
  <c r="G2144" i="3"/>
  <c r="H2128" i="3"/>
  <c r="G2128" i="3"/>
  <c r="H2112" i="3"/>
  <c r="G2112" i="3"/>
  <c r="H2096" i="3"/>
  <c r="G2096" i="3"/>
  <c r="H2080" i="3"/>
  <c r="G2080" i="3"/>
  <c r="H2064" i="3"/>
  <c r="G2064" i="3"/>
  <c r="H2048" i="3"/>
  <c r="G2048" i="3"/>
  <c r="H2032" i="3"/>
  <c r="G2032" i="3"/>
  <c r="H2016" i="3"/>
  <c r="G2016" i="3"/>
  <c r="H2000" i="3"/>
  <c r="G2000" i="3"/>
  <c r="H1984" i="3"/>
  <c r="G1984" i="3"/>
  <c r="H1968" i="3"/>
  <c r="G1968" i="3"/>
  <c r="H1952" i="3"/>
  <c r="G1952" i="3"/>
  <c r="H1936" i="3"/>
  <c r="G1936" i="3"/>
  <c r="H1920" i="3"/>
  <c r="G1920" i="3"/>
  <c r="H1904" i="3"/>
  <c r="G1904" i="3"/>
  <c r="H1888" i="3"/>
  <c r="G1888" i="3"/>
  <c r="H1872" i="3"/>
  <c r="G1872" i="3"/>
  <c r="H1856" i="3"/>
  <c r="G1856" i="3"/>
  <c r="H1840" i="3"/>
  <c r="G1840" i="3"/>
  <c r="H1824" i="3"/>
  <c r="G1824" i="3"/>
  <c r="H1808" i="3"/>
  <c r="G1808" i="3"/>
  <c r="H1792" i="3"/>
  <c r="G1792" i="3"/>
  <c r="H1776" i="3"/>
  <c r="G1776" i="3"/>
  <c r="H1760" i="3"/>
  <c r="G1760" i="3"/>
  <c r="H1744" i="3"/>
  <c r="G1744" i="3"/>
  <c r="H1728" i="3"/>
  <c r="G1728" i="3"/>
  <c r="H1712" i="3"/>
  <c r="G1712" i="3"/>
  <c r="H1696" i="3"/>
  <c r="G1696" i="3"/>
  <c r="H1680" i="3"/>
  <c r="G1680" i="3"/>
  <c r="H1664" i="3"/>
  <c r="G1664" i="3"/>
  <c r="H1648" i="3"/>
  <c r="G1648" i="3"/>
  <c r="H1632" i="3"/>
  <c r="G1632" i="3"/>
  <c r="H1616" i="3"/>
  <c r="G1616" i="3"/>
  <c r="H1600" i="3"/>
  <c r="G1600" i="3"/>
  <c r="H1584" i="3"/>
  <c r="G1584" i="3"/>
  <c r="H1568" i="3"/>
  <c r="G1568" i="3"/>
  <c r="H1552" i="3"/>
  <c r="G1552" i="3"/>
  <c r="H1536" i="3"/>
  <c r="G1536" i="3"/>
  <c r="H1520" i="3"/>
  <c r="G1520" i="3"/>
  <c r="H1504" i="3"/>
  <c r="G1504" i="3"/>
  <c r="H1488" i="3"/>
  <c r="G1488" i="3"/>
  <c r="H1472" i="3"/>
  <c r="G1472" i="3"/>
  <c r="H1456" i="3"/>
  <c r="G1456" i="3"/>
  <c r="H1440" i="3"/>
  <c r="G1440" i="3"/>
  <c r="H1424" i="3"/>
  <c r="G1424" i="3"/>
  <c r="H1408" i="3"/>
  <c r="G1408" i="3"/>
  <c r="H1392" i="3"/>
  <c r="G1392" i="3"/>
  <c r="H1376" i="3"/>
  <c r="G1376" i="3"/>
  <c r="H1360" i="3"/>
  <c r="G1360" i="3"/>
  <c r="H1344" i="3"/>
  <c r="G1344" i="3"/>
  <c r="H1328" i="3"/>
  <c r="G1328" i="3"/>
  <c r="H1312" i="3"/>
  <c r="G1312" i="3"/>
  <c r="H1296" i="3"/>
  <c r="G1296" i="3"/>
  <c r="H1280" i="3"/>
  <c r="G1280" i="3"/>
  <c r="H1264" i="3"/>
  <c r="G1264" i="3"/>
  <c r="H1248" i="3"/>
  <c r="G1248" i="3"/>
  <c r="H1232" i="3"/>
  <c r="G1232" i="3"/>
  <c r="H1216" i="3"/>
  <c r="G1216" i="3"/>
  <c r="H1200" i="3"/>
  <c r="G1200" i="3"/>
  <c r="H1184" i="3"/>
  <c r="G1184" i="3"/>
  <c r="H1168" i="3"/>
  <c r="G1168" i="3"/>
  <c r="H1152" i="3"/>
  <c r="G1152" i="3"/>
  <c r="H1136" i="3"/>
  <c r="G1136" i="3"/>
  <c r="H1118" i="3"/>
  <c r="G1118" i="3"/>
  <c r="H1096" i="3"/>
  <c r="G1096" i="3"/>
  <c r="H1075" i="3"/>
  <c r="G1075" i="3"/>
  <c r="H1054" i="3"/>
  <c r="G1054" i="3"/>
  <c r="H1032" i="3"/>
  <c r="G1032" i="3"/>
  <c r="H1011" i="3"/>
  <c r="G1011" i="3"/>
  <c r="H990" i="3"/>
  <c r="G990" i="3"/>
  <c r="H968" i="3"/>
  <c r="G968" i="3"/>
  <c r="H947" i="3"/>
  <c r="G947" i="3"/>
  <c r="H926" i="3"/>
  <c r="G926" i="3"/>
  <c r="H904" i="3"/>
  <c r="G904" i="3"/>
  <c r="H883" i="3"/>
  <c r="G883" i="3"/>
  <c r="H862" i="3"/>
  <c r="G862" i="3"/>
  <c r="H840" i="3"/>
  <c r="G840" i="3"/>
  <c r="H819" i="3"/>
  <c r="G819" i="3"/>
  <c r="H798" i="3"/>
  <c r="G798" i="3"/>
  <c r="H776" i="3"/>
  <c r="G776" i="3"/>
  <c r="H755" i="3"/>
  <c r="G755" i="3"/>
  <c r="H734" i="3"/>
  <c r="G734" i="3"/>
  <c r="H712" i="3"/>
  <c r="G712" i="3"/>
  <c r="H691" i="3"/>
  <c r="G691" i="3"/>
  <c r="H670" i="3"/>
  <c r="G670" i="3"/>
  <c r="H648" i="3"/>
  <c r="G648" i="3"/>
  <c r="H627" i="3"/>
  <c r="G627" i="3"/>
  <c r="H606" i="3"/>
  <c r="G606" i="3"/>
  <c r="H584" i="3"/>
  <c r="G584" i="3"/>
  <c r="H563" i="3"/>
  <c r="G563" i="3"/>
  <c r="H542" i="3"/>
  <c r="G542" i="3"/>
  <c r="H520" i="3"/>
  <c r="G520" i="3"/>
  <c r="H499" i="3"/>
  <c r="G499" i="3"/>
  <c r="H478" i="3"/>
  <c r="G478" i="3"/>
  <c r="H456" i="3"/>
  <c r="G456" i="3"/>
  <c r="H435" i="3"/>
  <c r="G435" i="3"/>
  <c r="H414" i="3"/>
  <c r="G414" i="3"/>
  <c r="H392" i="3"/>
  <c r="G392" i="3"/>
  <c r="H371" i="3"/>
  <c r="G371" i="3"/>
  <c r="H350" i="3"/>
  <c r="G350" i="3"/>
  <c r="H328" i="3"/>
  <c r="G328" i="3"/>
  <c r="H307" i="3"/>
  <c r="G307" i="3"/>
  <c r="H286" i="3"/>
  <c r="G286" i="3"/>
  <c r="H264" i="3"/>
  <c r="G264" i="3"/>
  <c r="H243" i="3"/>
  <c r="G243" i="3"/>
  <c r="H222" i="3"/>
  <c r="G222" i="3"/>
  <c r="H200" i="3"/>
  <c r="G200" i="3"/>
  <c r="H179" i="3"/>
  <c r="G179" i="3"/>
  <c r="H158" i="3"/>
  <c r="G158" i="3"/>
  <c r="H136" i="3"/>
  <c r="G136" i="3"/>
  <c r="H115" i="3"/>
  <c r="G115" i="3"/>
  <c r="H94" i="3"/>
  <c r="G94" i="3"/>
  <c r="H72" i="3"/>
  <c r="G72" i="3"/>
  <c r="H51" i="3"/>
  <c r="G51" i="3"/>
  <c r="H30" i="3"/>
  <c r="G30" i="3"/>
  <c r="H8" i="3"/>
  <c r="G8" i="3"/>
  <c r="H1117" i="3"/>
  <c r="G1117" i="3"/>
  <c r="H1101" i="3"/>
  <c r="G1101" i="3"/>
  <c r="H1085" i="3"/>
  <c r="G1085" i="3"/>
  <c r="H1069" i="3"/>
  <c r="G1069" i="3"/>
  <c r="H1053" i="3"/>
  <c r="G1053" i="3"/>
  <c r="H1037" i="3"/>
  <c r="G1037" i="3"/>
  <c r="H1021" i="3"/>
  <c r="G1021" i="3"/>
  <c r="H1005" i="3"/>
  <c r="G1005" i="3"/>
  <c r="H989" i="3"/>
  <c r="G989" i="3"/>
  <c r="H973" i="3"/>
  <c r="G973" i="3"/>
  <c r="H957" i="3"/>
  <c r="G957" i="3"/>
  <c r="H941" i="3"/>
  <c r="G941" i="3"/>
  <c r="H925" i="3"/>
  <c r="G925" i="3"/>
  <c r="H909" i="3"/>
  <c r="G909" i="3"/>
  <c r="H893" i="3"/>
  <c r="G893" i="3"/>
  <c r="H877" i="3"/>
  <c r="G877" i="3"/>
  <c r="H861" i="3"/>
  <c r="G861" i="3"/>
  <c r="H845" i="3"/>
  <c r="G845" i="3"/>
  <c r="H829" i="3"/>
  <c r="G829" i="3"/>
  <c r="H813" i="3"/>
  <c r="G813" i="3"/>
  <c r="H797" i="3"/>
  <c r="G797" i="3"/>
  <c r="H781" i="3"/>
  <c r="G781" i="3"/>
  <c r="H765" i="3"/>
  <c r="G765" i="3"/>
  <c r="H749" i="3"/>
  <c r="G749" i="3"/>
  <c r="H733" i="3"/>
  <c r="G733" i="3"/>
  <c r="H717" i="3"/>
  <c r="G717" i="3"/>
  <c r="H701" i="3"/>
  <c r="G701" i="3"/>
  <c r="H685" i="3"/>
  <c r="G685" i="3"/>
  <c r="H669" i="3"/>
  <c r="G669" i="3"/>
  <c r="H653" i="3"/>
  <c r="G653" i="3"/>
  <c r="H637" i="3"/>
  <c r="G637" i="3"/>
  <c r="H621" i="3"/>
  <c r="G621" i="3"/>
  <c r="H605" i="3"/>
  <c r="G605" i="3"/>
  <c r="H589" i="3"/>
  <c r="G589" i="3"/>
  <c r="H573" i="3"/>
  <c r="G573" i="3"/>
  <c r="H557" i="3"/>
  <c r="G557" i="3"/>
  <c r="H541" i="3"/>
  <c r="G541" i="3"/>
  <c r="H525" i="3"/>
  <c r="G525" i="3"/>
  <c r="H509" i="3"/>
  <c r="G509" i="3"/>
  <c r="H493" i="3"/>
  <c r="G493" i="3"/>
  <c r="H477" i="3"/>
  <c r="G477" i="3"/>
  <c r="H461" i="3"/>
  <c r="G461" i="3"/>
  <c r="H445" i="3"/>
  <c r="G445" i="3"/>
  <c r="H429" i="3"/>
  <c r="G429" i="3"/>
  <c r="H413" i="3"/>
  <c r="G413" i="3"/>
  <c r="H397" i="3"/>
  <c r="G397" i="3"/>
  <c r="H381" i="3"/>
  <c r="G381" i="3"/>
  <c r="H365" i="3"/>
  <c r="G365" i="3"/>
  <c r="H349" i="3"/>
  <c r="G349" i="3"/>
  <c r="H333" i="3"/>
  <c r="G333" i="3"/>
  <c r="H317" i="3"/>
  <c r="G317" i="3"/>
  <c r="H301" i="3"/>
  <c r="G301" i="3"/>
  <c r="H285" i="3"/>
  <c r="G285" i="3"/>
  <c r="H269" i="3"/>
  <c r="G269" i="3"/>
  <c r="H253" i="3"/>
  <c r="G253" i="3"/>
  <c r="H237" i="3"/>
  <c r="G237" i="3"/>
  <c r="H221" i="3"/>
  <c r="G221" i="3"/>
  <c r="H205" i="3"/>
  <c r="G205" i="3"/>
  <c r="H189" i="3"/>
  <c r="G189" i="3"/>
  <c r="H173" i="3"/>
  <c r="G173" i="3"/>
  <c r="H157" i="3"/>
  <c r="G157" i="3"/>
  <c r="H141" i="3"/>
  <c r="G141" i="3"/>
  <c r="H125" i="3"/>
  <c r="G125" i="3"/>
  <c r="H109" i="3"/>
  <c r="G109" i="3"/>
  <c r="H93" i="3"/>
  <c r="G93" i="3"/>
  <c r="H77" i="3"/>
  <c r="G77" i="3"/>
  <c r="H61" i="3"/>
  <c r="G61" i="3"/>
  <c r="H45" i="3"/>
  <c r="G45" i="3"/>
  <c r="H29" i="3"/>
  <c r="G29" i="3"/>
  <c r="H13" i="3"/>
  <c r="G13" i="3"/>
  <c r="H2350" i="3"/>
  <c r="G2350" i="3"/>
  <c r="H2179" i="3"/>
  <c r="G2179" i="3"/>
  <c r="H1859" i="3"/>
  <c r="G1859" i="3"/>
  <c r="H1518" i="3"/>
  <c r="G1518" i="3"/>
  <c r="H1177" i="3"/>
  <c r="G1177" i="3"/>
  <c r="H738" i="3"/>
  <c r="G738" i="3"/>
  <c r="H283" i="3"/>
  <c r="G283" i="3"/>
  <c r="H2415" i="3"/>
  <c r="G2415" i="3"/>
  <c r="H2255" i="3"/>
  <c r="G2255" i="3"/>
  <c r="H2009" i="3"/>
  <c r="G2009" i="3"/>
  <c r="H1667" i="3"/>
  <c r="G1667" i="3"/>
  <c r="H1326" i="3"/>
  <c r="G1326" i="3"/>
  <c r="H938" i="3"/>
  <c r="G938" i="3"/>
  <c r="H482" i="3"/>
  <c r="G482" i="3"/>
  <c r="H27" i="3"/>
  <c r="G27" i="3"/>
  <c r="H2329" i="3"/>
  <c r="G2329" i="3"/>
  <c r="H2158" i="3"/>
  <c r="G2158" i="3"/>
  <c r="H1817" i="3"/>
  <c r="G1817" i="3"/>
  <c r="H1475" i="3"/>
  <c r="G1475" i="3"/>
  <c r="H1134" i="3"/>
  <c r="G1134" i="3"/>
  <c r="H682" i="3"/>
  <c r="G682" i="3"/>
  <c r="H226" i="3"/>
  <c r="G226" i="3"/>
  <c r="H2405" i="3"/>
  <c r="G2405" i="3"/>
  <c r="H2234" i="3"/>
  <c r="G2234" i="3"/>
  <c r="H1966" i="3"/>
  <c r="G1966" i="3"/>
  <c r="H1625" i="3"/>
  <c r="G1625" i="3"/>
  <c r="H1283" i="3"/>
  <c r="G1283" i="3"/>
  <c r="H880" i="3"/>
  <c r="G880" i="3"/>
  <c r="H426" i="3"/>
  <c r="G426" i="3"/>
  <c r="H2149" i="3"/>
  <c r="G2149" i="3"/>
  <c r="H2063" i="3"/>
  <c r="G2063" i="3"/>
  <c r="H1978" i="3"/>
  <c r="G1978" i="3"/>
  <c r="H1893" i="3"/>
  <c r="G1893" i="3"/>
  <c r="H1807" i="3"/>
  <c r="G1807" i="3"/>
  <c r="H1722" i="3"/>
  <c r="G1722" i="3"/>
  <c r="H1637" i="3"/>
  <c r="G1637" i="3"/>
  <c r="H1551" i="3"/>
  <c r="G1551" i="3"/>
  <c r="H1466" i="3"/>
  <c r="G1466" i="3"/>
  <c r="H1381" i="3"/>
  <c r="G1381" i="3"/>
  <c r="H1295" i="3"/>
  <c r="G1295" i="3"/>
  <c r="H1210" i="3"/>
  <c r="G1210" i="3"/>
  <c r="H1124" i="3"/>
  <c r="G1124" i="3"/>
  <c r="H1010" i="3"/>
  <c r="G1010" i="3"/>
  <c r="H896" i="3"/>
  <c r="G896" i="3"/>
  <c r="H783" i="3"/>
  <c r="G783" i="3"/>
  <c r="H668" i="3"/>
  <c r="G668" i="3"/>
  <c r="H555" i="3"/>
  <c r="G555" i="3"/>
  <c r="H442" i="3"/>
  <c r="G442" i="3"/>
  <c r="H327" i="3"/>
  <c r="G327" i="3"/>
  <c r="H214" i="3"/>
  <c r="G214" i="3"/>
  <c r="H100" i="3"/>
  <c r="G100" i="3"/>
  <c r="H2403" i="3"/>
  <c r="G2403" i="3"/>
  <c r="H2318" i="3"/>
  <c r="G2318" i="3"/>
  <c r="H2233" i="3"/>
  <c r="G2233" i="3"/>
  <c r="H2147" i="3"/>
  <c r="G2147" i="3"/>
  <c r="H2062" i="3"/>
  <c r="G2062" i="3"/>
  <c r="H1977" i="3"/>
  <c r="G1977" i="3"/>
  <c r="H1891" i="3"/>
  <c r="G1891" i="3"/>
  <c r="H1806" i="3"/>
  <c r="G1806" i="3"/>
  <c r="H1721" i="3"/>
  <c r="G1721" i="3"/>
  <c r="H1635" i="3"/>
  <c r="G1635" i="3"/>
  <c r="H1550" i="3"/>
  <c r="G1550" i="3"/>
  <c r="H1465" i="3"/>
  <c r="G1465" i="3"/>
  <c r="H1379" i="3"/>
  <c r="G1379" i="3"/>
  <c r="H1294" i="3"/>
  <c r="G1294" i="3"/>
  <c r="H1209" i="3"/>
  <c r="G1209" i="3"/>
  <c r="H1122" i="3"/>
  <c r="G1122" i="3"/>
  <c r="H1008" i="3"/>
  <c r="G1008" i="3"/>
  <c r="H895" i="3"/>
  <c r="G895" i="3"/>
  <c r="H780" i="3"/>
  <c r="G780" i="3"/>
  <c r="H667" i="3"/>
  <c r="G667" i="3"/>
  <c r="H554" i="3"/>
  <c r="G554" i="3"/>
  <c r="H439" i="3"/>
  <c r="G439" i="3"/>
  <c r="H326" i="3"/>
  <c r="G326" i="3"/>
  <c r="H212" i="3"/>
  <c r="G212" i="3"/>
  <c r="H98" i="3"/>
  <c r="G98" i="3"/>
  <c r="H2394" i="3"/>
  <c r="G2394" i="3"/>
  <c r="H2309" i="3"/>
  <c r="G2309" i="3"/>
  <c r="H2223" i="3"/>
  <c r="G2223" i="3"/>
  <c r="H2138" i="3"/>
  <c r="G2138" i="3"/>
  <c r="H2053" i="3"/>
  <c r="G2053" i="3"/>
  <c r="H1967" i="3"/>
  <c r="G1967" i="3"/>
  <c r="H1882" i="3"/>
  <c r="G1882" i="3"/>
  <c r="H1797" i="3"/>
  <c r="G1797" i="3"/>
  <c r="H1711" i="3"/>
  <c r="G1711" i="3"/>
  <c r="H1626" i="3"/>
  <c r="G1626" i="3"/>
  <c r="H1541" i="3"/>
  <c r="G1541" i="3"/>
  <c r="H1455" i="3"/>
  <c r="G1455" i="3"/>
  <c r="H1370" i="3"/>
  <c r="G1370" i="3"/>
  <c r="H1285" i="3"/>
  <c r="G1285" i="3"/>
  <c r="H1199" i="3"/>
  <c r="G1199" i="3"/>
  <c r="H1110" i="3"/>
  <c r="G1110" i="3"/>
  <c r="H996" i="3"/>
  <c r="G996" i="3"/>
  <c r="H882" i="3"/>
  <c r="G882" i="3"/>
  <c r="H768" i="3"/>
  <c r="G768" i="3"/>
  <c r="H655" i="3"/>
  <c r="G655" i="3"/>
  <c r="H540" i="3"/>
  <c r="G540" i="3"/>
  <c r="H427" i="3"/>
  <c r="G427" i="3"/>
  <c r="H314" i="3"/>
  <c r="G314" i="3"/>
  <c r="H199" i="3"/>
  <c r="G199" i="3"/>
  <c r="H86" i="3"/>
  <c r="G86" i="3"/>
  <c r="H1311" i="3"/>
  <c r="G1311" i="3"/>
  <c r="H1354" i="3"/>
  <c r="G1354" i="3"/>
  <c r="H1397" i="3"/>
  <c r="G1397" i="3"/>
  <c r="H1439" i="3"/>
  <c r="G1439" i="3"/>
  <c r="H1482" i="3"/>
  <c r="G1482" i="3"/>
  <c r="H1525" i="3"/>
  <c r="G1525" i="3"/>
  <c r="H1567" i="3"/>
  <c r="G1567" i="3"/>
  <c r="H1610" i="3"/>
  <c r="G1610" i="3"/>
  <c r="H1653" i="3"/>
  <c r="G1653" i="3"/>
  <c r="H1695" i="3"/>
  <c r="G1695" i="3"/>
  <c r="H1738" i="3"/>
  <c r="G1738" i="3"/>
  <c r="H1781" i="3"/>
  <c r="G1781" i="3"/>
  <c r="H1823" i="3"/>
  <c r="G1823" i="3"/>
  <c r="H1866" i="3"/>
  <c r="G1866" i="3"/>
  <c r="H1909" i="3"/>
  <c r="G1909" i="3"/>
  <c r="H1951" i="3"/>
  <c r="G1951" i="3"/>
  <c r="H1994" i="3"/>
  <c r="G1994" i="3"/>
  <c r="H2037" i="3"/>
  <c r="G2037" i="3"/>
  <c r="H2079" i="3"/>
  <c r="G2079" i="3"/>
  <c r="H2122" i="3"/>
  <c r="G2122" i="3"/>
  <c r="H2165" i="3"/>
  <c r="G2165" i="3"/>
  <c r="H2207" i="3"/>
  <c r="G2207" i="3"/>
  <c r="H2250" i="3"/>
  <c r="G2250" i="3"/>
  <c r="H2293" i="3"/>
  <c r="G2293" i="3"/>
  <c r="H2335" i="3"/>
  <c r="G2335" i="3"/>
  <c r="H2378" i="3"/>
  <c r="G2378" i="3"/>
  <c r="H2421" i="3"/>
  <c r="G2421" i="3"/>
  <c r="H2439" i="3"/>
  <c r="G2439" i="3"/>
  <c r="H2418" i="3"/>
  <c r="G2418" i="3"/>
  <c r="H2397" i="3"/>
  <c r="G2397" i="3"/>
  <c r="H2375" i="3"/>
  <c r="G2375" i="3"/>
  <c r="H2354" i="3"/>
  <c r="G2354" i="3"/>
  <c r="H2333" i="3"/>
  <c r="G2333" i="3"/>
  <c r="H2311" i="3"/>
  <c r="G2311" i="3"/>
  <c r="H2290" i="3"/>
  <c r="G2290" i="3"/>
  <c r="H2269" i="3"/>
  <c r="G2269" i="3"/>
  <c r="H2247" i="3"/>
  <c r="G2247" i="3"/>
  <c r="H2226" i="3"/>
  <c r="G2226" i="3"/>
  <c r="H2205" i="3"/>
  <c r="G2205" i="3"/>
  <c r="H2183" i="3"/>
  <c r="G2183" i="3"/>
  <c r="H2162" i="3"/>
  <c r="G2162" i="3"/>
  <c r="H2141" i="3"/>
  <c r="G2141" i="3"/>
  <c r="H2119" i="3"/>
  <c r="G2119" i="3"/>
  <c r="H2098" i="3"/>
  <c r="G2098" i="3"/>
  <c r="H2077" i="3"/>
  <c r="G2077" i="3"/>
  <c r="H2055" i="3"/>
  <c r="G2055" i="3"/>
  <c r="H2034" i="3"/>
  <c r="G2034" i="3"/>
  <c r="H2013" i="3"/>
  <c r="G2013" i="3"/>
  <c r="H1991" i="3"/>
  <c r="G1991" i="3"/>
  <c r="H1970" i="3"/>
  <c r="G1970" i="3"/>
  <c r="H1949" i="3"/>
  <c r="G1949" i="3"/>
  <c r="H1927" i="3"/>
  <c r="G1927" i="3"/>
  <c r="H1906" i="3"/>
  <c r="G1906" i="3"/>
  <c r="H1885" i="3"/>
  <c r="G1885" i="3"/>
  <c r="H1863" i="3"/>
  <c r="G1863" i="3"/>
  <c r="H1842" i="3"/>
  <c r="G1842" i="3"/>
  <c r="H1821" i="3"/>
  <c r="G1821" i="3"/>
  <c r="H1799" i="3"/>
  <c r="G1799" i="3"/>
  <c r="H1778" i="3"/>
  <c r="G1778" i="3"/>
  <c r="H1757" i="3"/>
  <c r="G1757" i="3"/>
  <c r="H1735" i="3"/>
  <c r="G1735" i="3"/>
  <c r="H1714" i="3"/>
  <c r="G1714" i="3"/>
  <c r="H1693" i="3"/>
  <c r="G1693" i="3"/>
  <c r="H1671" i="3"/>
  <c r="G1671" i="3"/>
  <c r="H1650" i="3"/>
  <c r="G1650" i="3"/>
  <c r="H1629" i="3"/>
  <c r="G1629" i="3"/>
  <c r="H1607" i="3"/>
  <c r="G1607" i="3"/>
  <c r="H1586" i="3"/>
  <c r="G1586" i="3"/>
  <c r="H1565" i="3"/>
  <c r="G1565" i="3"/>
  <c r="H1543" i="3"/>
  <c r="G1543" i="3"/>
  <c r="H1522" i="3"/>
  <c r="G1522" i="3"/>
  <c r="H1501" i="3"/>
  <c r="G1501" i="3"/>
  <c r="H1479" i="3"/>
  <c r="G1479" i="3"/>
  <c r="H1458" i="3"/>
  <c r="G1458" i="3"/>
  <c r="H1437" i="3"/>
  <c r="G1437" i="3"/>
  <c r="H1415" i="3"/>
  <c r="G1415" i="3"/>
  <c r="H1394" i="3"/>
  <c r="G1394" i="3"/>
  <c r="H1373" i="3"/>
  <c r="G1373" i="3"/>
  <c r="H1351" i="3"/>
  <c r="G1351" i="3"/>
  <c r="H1330" i="3"/>
  <c r="G1330" i="3"/>
  <c r="H1309" i="3"/>
  <c r="G1309" i="3"/>
  <c r="H1287" i="3"/>
  <c r="G1287" i="3"/>
  <c r="H1266" i="3"/>
  <c r="G1266" i="3"/>
  <c r="H1245" i="3"/>
  <c r="G1245" i="3"/>
  <c r="H1223" i="3"/>
  <c r="G1223" i="3"/>
  <c r="H1202" i="3"/>
  <c r="G1202" i="3"/>
  <c r="H1181" i="3"/>
  <c r="G1181" i="3"/>
  <c r="H1159" i="3"/>
  <c r="G1159" i="3"/>
  <c r="H1138" i="3"/>
  <c r="G1138" i="3"/>
  <c r="H1114" i="3"/>
  <c r="G1114" i="3"/>
  <c r="H1084" i="3"/>
  <c r="G1084" i="3"/>
  <c r="H1056" i="3"/>
  <c r="G1056" i="3"/>
  <c r="H1028" i="3"/>
  <c r="G1028" i="3"/>
  <c r="H999" i="3"/>
  <c r="G999" i="3"/>
  <c r="H971" i="3"/>
  <c r="G971" i="3"/>
  <c r="H943" i="3"/>
  <c r="G943" i="3"/>
  <c r="H914" i="3"/>
  <c r="G914" i="3"/>
  <c r="H886" i="3"/>
  <c r="G886" i="3"/>
  <c r="H858" i="3"/>
  <c r="G858" i="3"/>
  <c r="H828" i="3"/>
  <c r="G828" i="3"/>
  <c r="H800" i="3"/>
  <c r="G800" i="3"/>
  <c r="H772" i="3"/>
  <c r="G772" i="3"/>
  <c r="H743" i="3"/>
  <c r="G743" i="3"/>
  <c r="H715" i="3"/>
  <c r="G715" i="3"/>
  <c r="H687" i="3"/>
  <c r="G687" i="3"/>
  <c r="H658" i="3"/>
  <c r="G658" i="3"/>
  <c r="H630" i="3"/>
  <c r="G630" i="3"/>
  <c r="H602" i="3"/>
  <c r="G602" i="3"/>
  <c r="H572" i="3"/>
  <c r="G572" i="3"/>
  <c r="H544" i="3"/>
  <c r="G544" i="3"/>
  <c r="H516" i="3"/>
  <c r="G516" i="3"/>
  <c r="H487" i="3"/>
  <c r="G487" i="3"/>
  <c r="H459" i="3"/>
  <c r="G459" i="3"/>
  <c r="H431" i="3"/>
  <c r="G431" i="3"/>
  <c r="H402" i="3"/>
  <c r="G402" i="3"/>
  <c r="H374" i="3"/>
  <c r="G374" i="3"/>
  <c r="H346" i="3"/>
  <c r="G346" i="3"/>
  <c r="H316" i="3"/>
  <c r="G316" i="3"/>
  <c r="H288" i="3"/>
  <c r="G288" i="3"/>
  <c r="H260" i="3"/>
  <c r="G260" i="3"/>
  <c r="H231" i="3"/>
  <c r="G231" i="3"/>
  <c r="H203" i="3"/>
  <c r="G203" i="3"/>
  <c r="H175" i="3"/>
  <c r="G175" i="3"/>
  <c r="H146" i="3"/>
  <c r="G146" i="3"/>
  <c r="H118" i="3"/>
  <c r="G118" i="3"/>
  <c r="H90" i="3"/>
  <c r="G90" i="3"/>
  <c r="H60" i="3"/>
  <c r="G60" i="3"/>
  <c r="H32" i="3"/>
  <c r="G32" i="3"/>
  <c r="H4" i="3"/>
  <c r="G4" i="3"/>
  <c r="H2433" i="3"/>
  <c r="G2433" i="3"/>
  <c r="H2411" i="3"/>
  <c r="G2411" i="3"/>
  <c r="H2390" i="3"/>
  <c r="G2390" i="3"/>
  <c r="H2369" i="3"/>
  <c r="G2369" i="3"/>
  <c r="H2347" i="3"/>
  <c r="G2347" i="3"/>
  <c r="H2326" i="3"/>
  <c r="G2326" i="3"/>
  <c r="H2305" i="3"/>
  <c r="G2305" i="3"/>
  <c r="H2283" i="3"/>
  <c r="G2283" i="3"/>
  <c r="H2262" i="3"/>
  <c r="G2262" i="3"/>
  <c r="H2241" i="3"/>
  <c r="G2241" i="3"/>
  <c r="H2219" i="3"/>
  <c r="G2219" i="3"/>
  <c r="H2198" i="3"/>
  <c r="G2198" i="3"/>
  <c r="H2177" i="3"/>
  <c r="G2177" i="3"/>
  <c r="H2155" i="3"/>
  <c r="G2155" i="3"/>
  <c r="H2134" i="3"/>
  <c r="G2134" i="3"/>
  <c r="H2113" i="3"/>
  <c r="G2113" i="3"/>
  <c r="H2091" i="3"/>
  <c r="G2091" i="3"/>
  <c r="H2070" i="3"/>
  <c r="G2070" i="3"/>
  <c r="H2049" i="3"/>
  <c r="G2049" i="3"/>
  <c r="H2027" i="3"/>
  <c r="G2027" i="3"/>
  <c r="H2006" i="3"/>
  <c r="G2006" i="3"/>
  <c r="H1985" i="3"/>
  <c r="G1985" i="3"/>
  <c r="H1963" i="3"/>
  <c r="G1963" i="3"/>
  <c r="H1942" i="3"/>
  <c r="G1942" i="3"/>
  <c r="H1921" i="3"/>
  <c r="G1921" i="3"/>
  <c r="H1899" i="3"/>
  <c r="G1899" i="3"/>
  <c r="H1878" i="3"/>
  <c r="G1878" i="3"/>
  <c r="H1857" i="3"/>
  <c r="G1857" i="3"/>
  <c r="H1835" i="3"/>
  <c r="G1835" i="3"/>
  <c r="H1814" i="3"/>
  <c r="G1814" i="3"/>
  <c r="H1793" i="3"/>
  <c r="G1793" i="3"/>
  <c r="H1771" i="3"/>
  <c r="G1771" i="3"/>
  <c r="H1750" i="3"/>
  <c r="G1750" i="3"/>
  <c r="H1729" i="3"/>
  <c r="G1729" i="3"/>
  <c r="H1707" i="3"/>
  <c r="G1707" i="3"/>
  <c r="H1686" i="3"/>
  <c r="G1686" i="3"/>
  <c r="H1665" i="3"/>
  <c r="G1665" i="3"/>
  <c r="H1643" i="3"/>
  <c r="G1643" i="3"/>
  <c r="H1622" i="3"/>
  <c r="G1622" i="3"/>
  <c r="H1601" i="3"/>
  <c r="G1601" i="3"/>
  <c r="H1579" i="3"/>
  <c r="G1579" i="3"/>
  <c r="H1558" i="3"/>
  <c r="G1558" i="3"/>
  <c r="H1537" i="3"/>
  <c r="G1537" i="3"/>
  <c r="H1515" i="3"/>
  <c r="G1515" i="3"/>
  <c r="H1494" i="3"/>
  <c r="G1494" i="3"/>
  <c r="H1473" i="3"/>
  <c r="G1473" i="3"/>
  <c r="H1451" i="3"/>
  <c r="G1451" i="3"/>
  <c r="H1430" i="3"/>
  <c r="G1430" i="3"/>
  <c r="H1409" i="3"/>
  <c r="G1409" i="3"/>
  <c r="H1387" i="3"/>
  <c r="G1387" i="3"/>
  <c r="H1366" i="3"/>
  <c r="G1366" i="3"/>
  <c r="H1345" i="3"/>
  <c r="G1345" i="3"/>
  <c r="H1323" i="3"/>
  <c r="G1323" i="3"/>
  <c r="H1302" i="3"/>
  <c r="G1302" i="3"/>
  <c r="H1281" i="3"/>
  <c r="G1281" i="3"/>
  <c r="H1259" i="3"/>
  <c r="G1259" i="3"/>
  <c r="H1238" i="3"/>
  <c r="G1238" i="3"/>
  <c r="H1217" i="3"/>
  <c r="G1217" i="3"/>
  <c r="H1195" i="3"/>
  <c r="G1195" i="3"/>
  <c r="H1174" i="3"/>
  <c r="G1174" i="3"/>
  <c r="H1153" i="3"/>
  <c r="G1153" i="3"/>
  <c r="H1131" i="3"/>
  <c r="G1131" i="3"/>
  <c r="H1104" i="3"/>
  <c r="G1104" i="3"/>
  <c r="H1076" i="3"/>
  <c r="G1076" i="3"/>
  <c r="H1047" i="3"/>
  <c r="G1047" i="3"/>
  <c r="H1019" i="3"/>
  <c r="G1019" i="3"/>
  <c r="H991" i="3"/>
  <c r="G991" i="3"/>
  <c r="H962" i="3"/>
  <c r="G962" i="3"/>
  <c r="H934" i="3"/>
  <c r="G934" i="3"/>
  <c r="H906" i="3"/>
  <c r="G906" i="3"/>
  <c r="H876" i="3"/>
  <c r="G876" i="3"/>
  <c r="H848" i="3"/>
  <c r="G848" i="3"/>
  <c r="H820" i="3"/>
  <c r="G820" i="3"/>
  <c r="H791" i="3"/>
  <c r="G791" i="3"/>
  <c r="H763" i="3"/>
  <c r="G763" i="3"/>
  <c r="H735" i="3"/>
  <c r="G735" i="3"/>
  <c r="H706" i="3"/>
  <c r="G706" i="3"/>
  <c r="H678" i="3"/>
  <c r="G678" i="3"/>
  <c r="H650" i="3"/>
  <c r="G650" i="3"/>
  <c r="H620" i="3"/>
  <c r="G620" i="3"/>
  <c r="H592" i="3"/>
  <c r="G592" i="3"/>
  <c r="H564" i="3"/>
  <c r="G564" i="3"/>
  <c r="H535" i="3"/>
  <c r="G535" i="3"/>
  <c r="H507" i="3"/>
  <c r="G507" i="3"/>
  <c r="H479" i="3"/>
  <c r="G479" i="3"/>
  <c r="H450" i="3"/>
  <c r="G450" i="3"/>
  <c r="H422" i="3"/>
  <c r="G422" i="3"/>
  <c r="H394" i="3"/>
  <c r="G394" i="3"/>
  <c r="H364" i="3"/>
  <c r="G364" i="3"/>
  <c r="H336" i="3"/>
  <c r="G336" i="3"/>
  <c r="H308" i="3"/>
  <c r="G308" i="3"/>
  <c r="H279" i="3"/>
  <c r="G279" i="3"/>
  <c r="H251" i="3"/>
  <c r="G251" i="3"/>
  <c r="H223" i="3"/>
  <c r="G223" i="3"/>
  <c r="H194" i="3"/>
  <c r="G194" i="3"/>
  <c r="H166" i="3"/>
  <c r="G166" i="3"/>
  <c r="H138" i="3"/>
  <c r="G138" i="3"/>
  <c r="H108" i="3"/>
  <c r="G108" i="3"/>
  <c r="H80" i="3"/>
  <c r="G80" i="3"/>
  <c r="H52" i="3"/>
  <c r="G52" i="3"/>
  <c r="H23" i="3"/>
  <c r="G23" i="3"/>
  <c r="H2444" i="3"/>
  <c r="G2444" i="3"/>
  <c r="H2428" i="3"/>
  <c r="G2428" i="3"/>
  <c r="H2412" i="3"/>
  <c r="G2412" i="3"/>
  <c r="H2396" i="3"/>
  <c r="G2396" i="3"/>
  <c r="H2380" i="3"/>
  <c r="G2380" i="3"/>
  <c r="H2364" i="3"/>
  <c r="G2364" i="3"/>
  <c r="H2348" i="3"/>
  <c r="G2348" i="3"/>
  <c r="H2332" i="3"/>
  <c r="G2332" i="3"/>
  <c r="H2316" i="3"/>
  <c r="G2316" i="3"/>
  <c r="H2300" i="3"/>
  <c r="G2300" i="3"/>
  <c r="H2284" i="3"/>
  <c r="G2284" i="3"/>
  <c r="H2268" i="3"/>
  <c r="G2268" i="3"/>
  <c r="H2252" i="3"/>
  <c r="G2252" i="3"/>
  <c r="H2236" i="3"/>
  <c r="G2236" i="3"/>
  <c r="H2220" i="3"/>
  <c r="G2220" i="3"/>
  <c r="H2204" i="3"/>
  <c r="G2204" i="3"/>
  <c r="H2188" i="3"/>
  <c r="G2188" i="3"/>
  <c r="H2172" i="3"/>
  <c r="G2172" i="3"/>
  <c r="H2156" i="3"/>
  <c r="G2156" i="3"/>
  <c r="H2140" i="3"/>
  <c r="G2140" i="3"/>
  <c r="H2124" i="3"/>
  <c r="G2124" i="3"/>
  <c r="H2108" i="3"/>
  <c r="G2108" i="3"/>
  <c r="H2092" i="3"/>
  <c r="G2092" i="3"/>
  <c r="H2076" i="3"/>
  <c r="G2076" i="3"/>
  <c r="H2060" i="3"/>
  <c r="G2060" i="3"/>
  <c r="H2044" i="3"/>
  <c r="G2044" i="3"/>
  <c r="H2028" i="3"/>
  <c r="G2028" i="3"/>
  <c r="H2012" i="3"/>
  <c r="G2012" i="3"/>
  <c r="H1996" i="3"/>
  <c r="G1996" i="3"/>
  <c r="H1980" i="3"/>
  <c r="G1980" i="3"/>
  <c r="H1964" i="3"/>
  <c r="G1964" i="3"/>
  <c r="H1948" i="3"/>
  <c r="G1948" i="3"/>
  <c r="H1932" i="3"/>
  <c r="G1932" i="3"/>
  <c r="H1916" i="3"/>
  <c r="G1916" i="3"/>
  <c r="H1900" i="3"/>
  <c r="G1900" i="3"/>
  <c r="H1884" i="3"/>
  <c r="G1884" i="3"/>
  <c r="H1868" i="3"/>
  <c r="G1868" i="3"/>
  <c r="H1852" i="3"/>
  <c r="G1852" i="3"/>
  <c r="H1836" i="3"/>
  <c r="G1836" i="3"/>
  <c r="H1820" i="3"/>
  <c r="G1820" i="3"/>
  <c r="H1804" i="3"/>
  <c r="G1804" i="3"/>
  <c r="H1788" i="3"/>
  <c r="G1788" i="3"/>
  <c r="H1772" i="3"/>
  <c r="G1772" i="3"/>
  <c r="H1756" i="3"/>
  <c r="G1756" i="3"/>
  <c r="H1740" i="3"/>
  <c r="G1740" i="3"/>
  <c r="H1724" i="3"/>
  <c r="G1724" i="3"/>
  <c r="H1708" i="3"/>
  <c r="G1708" i="3"/>
  <c r="H1692" i="3"/>
  <c r="G1692" i="3"/>
  <c r="H1676" i="3"/>
  <c r="G1676" i="3"/>
  <c r="H1660" i="3"/>
  <c r="G1660" i="3"/>
  <c r="H1644" i="3"/>
  <c r="G1644" i="3"/>
  <c r="H1628" i="3"/>
  <c r="G1628" i="3"/>
  <c r="H1612" i="3"/>
  <c r="G1612" i="3"/>
  <c r="H1596" i="3"/>
  <c r="G1596" i="3"/>
  <c r="H1580" i="3"/>
  <c r="G1580" i="3"/>
  <c r="H1564" i="3"/>
  <c r="G1564" i="3"/>
  <c r="H1548" i="3"/>
  <c r="G1548" i="3"/>
  <c r="H1532" i="3"/>
  <c r="G1532" i="3"/>
  <c r="H1516" i="3"/>
  <c r="G1516" i="3"/>
  <c r="H1500" i="3"/>
  <c r="G1500" i="3"/>
  <c r="H1484" i="3"/>
  <c r="G1484" i="3"/>
  <c r="H1468" i="3"/>
  <c r="G1468" i="3"/>
  <c r="H1452" i="3"/>
  <c r="G1452" i="3"/>
  <c r="H1436" i="3"/>
  <c r="G1436" i="3"/>
  <c r="H1420" i="3"/>
  <c r="G1420" i="3"/>
  <c r="H1404" i="3"/>
  <c r="G1404" i="3"/>
  <c r="H1388" i="3"/>
  <c r="G1388" i="3"/>
  <c r="H1372" i="3"/>
  <c r="G1372" i="3"/>
  <c r="H1356" i="3"/>
  <c r="G1356" i="3"/>
  <c r="H1340" i="3"/>
  <c r="G1340" i="3"/>
  <c r="H1324" i="3"/>
  <c r="G1324" i="3"/>
  <c r="H1308" i="3"/>
  <c r="G1308" i="3"/>
  <c r="H1292" i="3"/>
  <c r="G1292" i="3"/>
  <c r="H1276" i="3"/>
  <c r="G1276" i="3"/>
  <c r="H1260" i="3"/>
  <c r="G1260" i="3"/>
  <c r="H1244" i="3"/>
  <c r="G1244" i="3"/>
  <c r="H1228" i="3"/>
  <c r="G1228" i="3"/>
  <c r="H1212" i="3"/>
  <c r="G1212" i="3"/>
  <c r="H1196" i="3"/>
  <c r="G1196" i="3"/>
  <c r="H1180" i="3"/>
  <c r="G1180" i="3"/>
  <c r="H1164" i="3"/>
  <c r="G1164" i="3"/>
  <c r="H1148" i="3"/>
  <c r="G1148" i="3"/>
  <c r="H1132" i="3"/>
  <c r="G1132" i="3"/>
  <c r="H1112" i="3"/>
  <c r="G1112" i="3"/>
  <c r="H1091" i="3"/>
  <c r="G1091" i="3"/>
  <c r="H1070" i="3"/>
  <c r="G1070" i="3"/>
  <c r="H1048" i="3"/>
  <c r="G1048" i="3"/>
  <c r="H1027" i="3"/>
  <c r="G1027" i="3"/>
  <c r="H1006" i="3"/>
  <c r="G1006" i="3"/>
  <c r="H984" i="3"/>
  <c r="G984" i="3"/>
  <c r="H963" i="3"/>
  <c r="G963" i="3"/>
  <c r="H942" i="3"/>
  <c r="G942" i="3"/>
  <c r="H920" i="3"/>
  <c r="G920" i="3"/>
  <c r="H899" i="3"/>
  <c r="G899" i="3"/>
  <c r="H878" i="3"/>
  <c r="G878" i="3"/>
  <c r="H856" i="3"/>
  <c r="G856" i="3"/>
  <c r="H835" i="3"/>
  <c r="G835" i="3"/>
  <c r="H814" i="3"/>
  <c r="G814" i="3"/>
  <c r="H792" i="3"/>
  <c r="G792" i="3"/>
  <c r="H771" i="3"/>
  <c r="G771" i="3"/>
  <c r="H750" i="3"/>
  <c r="G750" i="3"/>
  <c r="H728" i="3"/>
  <c r="G728" i="3"/>
  <c r="H707" i="3"/>
  <c r="G707" i="3"/>
  <c r="H686" i="3"/>
  <c r="G686" i="3"/>
  <c r="H664" i="3"/>
  <c r="G664" i="3"/>
  <c r="H643" i="3"/>
  <c r="G643" i="3"/>
  <c r="H622" i="3"/>
  <c r="G622" i="3"/>
  <c r="H600" i="3"/>
  <c r="G600" i="3"/>
  <c r="H579" i="3"/>
  <c r="G579" i="3"/>
  <c r="H558" i="3"/>
  <c r="G558" i="3"/>
  <c r="H536" i="3"/>
  <c r="G536" i="3"/>
  <c r="H515" i="3"/>
  <c r="G515" i="3"/>
  <c r="H494" i="3"/>
  <c r="G494" i="3"/>
  <c r="H472" i="3"/>
  <c r="G472" i="3"/>
  <c r="H451" i="3"/>
  <c r="G451" i="3"/>
  <c r="H430" i="3"/>
  <c r="G430" i="3"/>
  <c r="H408" i="3"/>
  <c r="G408" i="3"/>
  <c r="H387" i="3"/>
  <c r="G387" i="3"/>
  <c r="H366" i="3"/>
  <c r="G366" i="3"/>
  <c r="H344" i="3"/>
  <c r="G344" i="3"/>
  <c r="H323" i="3"/>
  <c r="G323" i="3"/>
  <c r="H302" i="3"/>
  <c r="G302" i="3"/>
  <c r="H280" i="3"/>
  <c r="G280" i="3"/>
  <c r="H259" i="3"/>
  <c r="G259" i="3"/>
  <c r="H238" i="3"/>
  <c r="G238" i="3"/>
  <c r="H216" i="3"/>
  <c r="G216" i="3"/>
  <c r="H195" i="3"/>
  <c r="G195" i="3"/>
  <c r="H174" i="3"/>
  <c r="G174" i="3"/>
  <c r="H152" i="3"/>
  <c r="G152" i="3"/>
  <c r="H131" i="3"/>
  <c r="G131" i="3"/>
  <c r="H110" i="3"/>
  <c r="G110" i="3"/>
  <c r="H88" i="3"/>
  <c r="G88" i="3"/>
  <c r="H67" i="3"/>
  <c r="G67" i="3"/>
  <c r="H46" i="3"/>
  <c r="G46" i="3"/>
  <c r="H24" i="3"/>
  <c r="G24" i="3"/>
  <c r="H3" i="3"/>
  <c r="G3" i="3"/>
  <c r="H1113" i="3"/>
  <c r="G1113" i="3"/>
  <c r="H1097" i="3"/>
  <c r="G1097" i="3"/>
  <c r="H1081" i="3"/>
  <c r="G1081" i="3"/>
  <c r="H1065" i="3"/>
  <c r="G1065" i="3"/>
  <c r="H1049" i="3"/>
  <c r="G1049" i="3"/>
  <c r="H1033" i="3"/>
  <c r="G1033" i="3"/>
  <c r="H1017" i="3"/>
  <c r="G1017" i="3"/>
  <c r="H1001" i="3"/>
  <c r="G1001" i="3"/>
  <c r="H985" i="3"/>
  <c r="G985" i="3"/>
  <c r="H969" i="3"/>
  <c r="G969" i="3"/>
  <c r="H953" i="3"/>
  <c r="G953" i="3"/>
  <c r="H937" i="3"/>
  <c r="G937" i="3"/>
  <c r="H921" i="3"/>
  <c r="G921" i="3"/>
  <c r="H905" i="3"/>
  <c r="G905" i="3"/>
  <c r="H889" i="3"/>
  <c r="G889" i="3"/>
  <c r="H873" i="3"/>
  <c r="G873" i="3"/>
  <c r="H857" i="3"/>
  <c r="G857" i="3"/>
  <c r="H841" i="3"/>
  <c r="G841" i="3"/>
  <c r="H825" i="3"/>
  <c r="G825" i="3"/>
  <c r="H809" i="3"/>
  <c r="G809" i="3"/>
  <c r="H793" i="3"/>
  <c r="G793" i="3"/>
  <c r="H777" i="3"/>
  <c r="G777" i="3"/>
  <c r="H761" i="3"/>
  <c r="G761" i="3"/>
  <c r="H745" i="3"/>
  <c r="G745" i="3"/>
  <c r="H729" i="3"/>
  <c r="G729" i="3"/>
  <c r="H713" i="3"/>
  <c r="G713" i="3"/>
  <c r="H697" i="3"/>
  <c r="G697" i="3"/>
  <c r="H681" i="3"/>
  <c r="G681" i="3"/>
  <c r="H665" i="3"/>
  <c r="G665" i="3"/>
  <c r="H649" i="3"/>
  <c r="G649" i="3"/>
  <c r="H633" i="3"/>
  <c r="G633" i="3"/>
  <c r="H617" i="3"/>
  <c r="G617" i="3"/>
  <c r="H601" i="3"/>
  <c r="G601" i="3"/>
  <c r="H585" i="3"/>
  <c r="G585" i="3"/>
  <c r="H569" i="3"/>
  <c r="G569" i="3"/>
  <c r="H553" i="3"/>
  <c r="G553" i="3"/>
  <c r="H537" i="3"/>
  <c r="G537" i="3"/>
  <c r="H521" i="3"/>
  <c r="G521" i="3"/>
  <c r="H505" i="3"/>
  <c r="G505" i="3"/>
  <c r="H489" i="3"/>
  <c r="G489" i="3"/>
  <c r="H473" i="3"/>
  <c r="G473" i="3"/>
  <c r="H457" i="3"/>
  <c r="G457" i="3"/>
  <c r="H441" i="3"/>
  <c r="G441" i="3"/>
  <c r="H425" i="3"/>
  <c r="G425" i="3"/>
  <c r="H409" i="3"/>
  <c r="G409" i="3"/>
  <c r="H393" i="3"/>
  <c r="G393" i="3"/>
  <c r="H377" i="3"/>
  <c r="G377" i="3"/>
  <c r="H361" i="3"/>
  <c r="G361" i="3"/>
  <c r="H345" i="3"/>
  <c r="G345" i="3"/>
  <c r="H329" i="3"/>
  <c r="G329" i="3"/>
  <c r="H313" i="3"/>
  <c r="G313" i="3"/>
  <c r="H297" i="3"/>
  <c r="G297" i="3"/>
  <c r="H281" i="3"/>
  <c r="G281" i="3"/>
  <c r="H265" i="3"/>
  <c r="G265" i="3"/>
  <c r="H249" i="3"/>
  <c r="G249" i="3"/>
  <c r="H233" i="3"/>
  <c r="G233" i="3"/>
  <c r="H217" i="3"/>
  <c r="G217" i="3"/>
  <c r="H201" i="3"/>
  <c r="G201" i="3"/>
  <c r="H185" i="3"/>
  <c r="G185" i="3"/>
  <c r="H169" i="3"/>
  <c r="G169" i="3"/>
  <c r="H153" i="3"/>
  <c r="G153" i="3"/>
  <c r="H137" i="3"/>
  <c r="G137" i="3"/>
  <c r="H121" i="3"/>
  <c r="G121" i="3"/>
  <c r="H105" i="3"/>
  <c r="G105" i="3"/>
  <c r="H89" i="3"/>
  <c r="G89" i="3"/>
  <c r="H73" i="3"/>
  <c r="G73" i="3"/>
  <c r="H57" i="3"/>
  <c r="G57" i="3"/>
  <c r="H41" i="3"/>
  <c r="G41" i="3"/>
  <c r="H25" i="3"/>
  <c r="G25" i="3"/>
  <c r="H9" i="3"/>
  <c r="G9" i="3"/>
  <c r="H2446" i="3"/>
  <c r="G2446" i="3"/>
  <c r="H2307" i="3"/>
  <c r="G2307" i="3"/>
  <c r="H2115" i="3"/>
  <c r="G2115" i="3"/>
  <c r="H1774" i="3"/>
  <c r="G1774" i="3"/>
  <c r="H1433" i="3"/>
  <c r="G1433" i="3"/>
  <c r="H1079" i="3"/>
  <c r="G1079" i="3"/>
  <c r="H624" i="3"/>
  <c r="G624" i="3"/>
  <c r="H170" i="3"/>
  <c r="G170" i="3"/>
  <c r="H2383" i="3"/>
  <c r="G2383" i="3"/>
  <c r="H2213" i="3"/>
  <c r="G2213" i="3"/>
  <c r="H1923" i="3"/>
  <c r="G1923" i="3"/>
  <c r="H1582" i="3"/>
  <c r="G1582" i="3"/>
  <c r="H1241" i="3"/>
  <c r="G1241" i="3"/>
  <c r="H823" i="3"/>
  <c r="G823" i="3"/>
  <c r="H368" i="3"/>
  <c r="G368" i="3"/>
  <c r="H2435" i="3"/>
  <c r="G2435" i="3"/>
  <c r="H2286" i="3"/>
  <c r="G2286" i="3"/>
  <c r="H2073" i="3"/>
  <c r="G2073" i="3"/>
  <c r="H1731" i="3"/>
  <c r="G1731" i="3"/>
  <c r="H1390" i="3"/>
  <c r="G1390" i="3"/>
  <c r="H1023" i="3"/>
  <c r="G1023" i="3"/>
  <c r="H567" i="3"/>
  <c r="G567" i="3"/>
  <c r="H112" i="3"/>
  <c r="G112" i="3"/>
  <c r="H2362" i="3"/>
  <c r="G2362" i="3"/>
  <c r="H2191" i="3"/>
  <c r="G2191" i="3"/>
  <c r="H1881" i="3"/>
  <c r="G1881" i="3"/>
  <c r="H1539" i="3"/>
  <c r="G1539" i="3"/>
  <c r="H1198" i="3"/>
  <c r="G1198" i="3"/>
  <c r="H767" i="3"/>
  <c r="G767" i="3"/>
  <c r="H311" i="3"/>
  <c r="G311" i="3"/>
  <c r="H2127" i="3"/>
  <c r="G2127" i="3"/>
  <c r="H2042" i="3"/>
  <c r="G2042" i="3"/>
  <c r="H1957" i="3"/>
  <c r="G1957" i="3"/>
  <c r="H1871" i="3"/>
  <c r="G1871" i="3"/>
  <c r="H1786" i="3"/>
  <c r="G1786" i="3"/>
  <c r="H1701" i="3"/>
  <c r="G1701" i="3"/>
  <c r="H1615" i="3"/>
  <c r="G1615" i="3"/>
  <c r="H1530" i="3"/>
  <c r="G1530" i="3"/>
  <c r="H1445" i="3"/>
  <c r="G1445" i="3"/>
  <c r="H1359" i="3"/>
  <c r="G1359" i="3"/>
  <c r="H1274" i="3"/>
  <c r="G1274" i="3"/>
  <c r="H1189" i="3"/>
  <c r="G1189" i="3"/>
  <c r="H1095" i="3"/>
  <c r="G1095" i="3"/>
  <c r="H982" i="3"/>
  <c r="G982" i="3"/>
  <c r="H868" i="3"/>
  <c r="G868" i="3"/>
  <c r="H754" i="3"/>
  <c r="G754" i="3"/>
  <c r="H640" i="3"/>
  <c r="G640" i="3"/>
  <c r="H527" i="3"/>
  <c r="G527" i="3"/>
  <c r="H412" i="3"/>
  <c r="G412" i="3"/>
  <c r="H299" i="3"/>
  <c r="G299" i="3"/>
  <c r="H186" i="3"/>
  <c r="G186" i="3"/>
  <c r="H71" i="3"/>
  <c r="G71" i="3"/>
  <c r="H2382" i="3"/>
  <c r="G2382" i="3"/>
  <c r="H2297" i="3"/>
  <c r="G2297" i="3"/>
  <c r="H2211" i="3"/>
  <c r="G2211" i="3"/>
  <c r="H2126" i="3"/>
  <c r="G2126" i="3"/>
  <c r="H2041" i="3"/>
  <c r="G2041" i="3"/>
  <c r="H1955" i="3"/>
  <c r="G1955" i="3"/>
  <c r="H1870" i="3"/>
  <c r="G1870" i="3"/>
  <c r="H1785" i="3"/>
  <c r="G1785" i="3"/>
  <c r="H1699" i="3"/>
  <c r="G1699" i="3"/>
  <c r="H1614" i="3"/>
  <c r="G1614" i="3"/>
  <c r="H1529" i="3"/>
  <c r="G1529" i="3"/>
  <c r="H1443" i="3"/>
  <c r="G1443" i="3"/>
  <c r="H1358" i="3"/>
  <c r="G1358" i="3"/>
  <c r="H1273" i="3"/>
  <c r="G1273" i="3"/>
  <c r="H1187" i="3"/>
  <c r="G1187" i="3"/>
  <c r="H1094" i="3"/>
  <c r="G1094" i="3"/>
  <c r="H980" i="3"/>
  <c r="G980" i="3"/>
  <c r="H866" i="3"/>
  <c r="G866" i="3"/>
  <c r="H752" i="3"/>
  <c r="G752" i="3"/>
  <c r="H639" i="3"/>
  <c r="G639" i="3"/>
  <c r="H524" i="3"/>
  <c r="G524" i="3"/>
  <c r="H411" i="3"/>
  <c r="G411" i="3"/>
  <c r="H298" i="3"/>
  <c r="G298" i="3"/>
  <c r="H183" i="3"/>
  <c r="G183" i="3"/>
  <c r="H70" i="3"/>
  <c r="G70" i="3"/>
  <c r="H2373" i="3"/>
  <c r="G2373" i="3"/>
  <c r="H2287" i="3"/>
  <c r="G2287" i="3"/>
  <c r="H2202" i="3"/>
  <c r="G2202" i="3"/>
  <c r="H2117" i="3"/>
  <c r="G2117" i="3"/>
  <c r="H2031" i="3"/>
  <c r="G2031" i="3"/>
  <c r="H1946" i="3"/>
  <c r="G1946" i="3"/>
  <c r="H1861" i="3"/>
  <c r="G1861" i="3"/>
  <c r="H1775" i="3"/>
  <c r="G1775" i="3"/>
  <c r="H1690" i="3"/>
  <c r="G1690" i="3"/>
  <c r="H1605" i="3"/>
  <c r="G1605" i="3"/>
  <c r="H1519" i="3"/>
  <c r="G1519" i="3"/>
  <c r="H1434" i="3"/>
  <c r="G1434" i="3"/>
  <c r="H1349" i="3"/>
  <c r="G1349" i="3"/>
  <c r="H1263" i="3"/>
  <c r="G1263" i="3"/>
  <c r="H1178" i="3"/>
  <c r="G1178" i="3"/>
  <c r="H1082" i="3"/>
  <c r="G1082" i="3"/>
  <c r="H967" i="3"/>
  <c r="G967" i="3"/>
  <c r="H854" i="3"/>
  <c r="G854" i="3"/>
  <c r="H740" i="3"/>
  <c r="G740" i="3"/>
  <c r="H626" i="3"/>
  <c r="G626" i="3"/>
  <c r="H512" i="3"/>
  <c r="G512" i="3"/>
  <c r="H399" i="3"/>
  <c r="G399" i="3"/>
  <c r="H284" i="3"/>
  <c r="G284" i="3"/>
  <c r="H171" i="3"/>
  <c r="G171" i="3"/>
  <c r="H58" i="3"/>
  <c r="G58" i="3"/>
  <c r="H1046" i="3"/>
  <c r="G1046" i="3"/>
  <c r="H1103" i="3"/>
  <c r="G1103" i="3"/>
  <c r="H1151" i="3"/>
  <c r="G1151" i="3"/>
  <c r="H1194" i="3"/>
  <c r="G1194" i="3"/>
  <c r="H1237" i="3"/>
  <c r="G1237" i="3"/>
  <c r="H1279" i="3"/>
  <c r="G1279" i="3"/>
  <c r="H1322" i="3"/>
  <c r="G1322" i="3"/>
  <c r="H1365" i="3"/>
  <c r="G1365" i="3"/>
  <c r="H1407" i="3"/>
  <c r="G1407" i="3"/>
  <c r="H1450" i="3"/>
  <c r="G1450" i="3"/>
  <c r="H1493" i="3"/>
  <c r="G1493" i="3"/>
  <c r="H1535" i="3"/>
  <c r="G1535" i="3"/>
  <c r="H1578" i="3"/>
  <c r="G1578" i="3"/>
  <c r="H1621" i="3"/>
  <c r="G1621" i="3"/>
  <c r="H1663" i="3"/>
  <c r="G1663" i="3"/>
  <c r="H1706" i="3"/>
  <c r="G1706" i="3"/>
  <c r="H1749" i="3"/>
  <c r="G1749" i="3"/>
  <c r="H1791" i="3"/>
  <c r="G1791" i="3"/>
  <c r="H1834" i="3"/>
  <c r="G1834" i="3"/>
  <c r="H1877" i="3"/>
  <c r="G1877" i="3"/>
  <c r="H1919" i="3"/>
  <c r="G1919" i="3"/>
  <c r="H1962" i="3"/>
  <c r="G1962" i="3"/>
  <c r="H2005" i="3"/>
  <c r="G2005" i="3"/>
  <c r="H2047" i="3"/>
  <c r="G2047" i="3"/>
  <c r="H2090" i="3"/>
  <c r="G2090" i="3"/>
  <c r="H2133" i="3"/>
  <c r="G2133" i="3"/>
  <c r="H2175" i="3"/>
  <c r="G2175" i="3"/>
  <c r="H2218" i="3"/>
  <c r="G2218" i="3"/>
  <c r="H2261" i="3"/>
  <c r="G2261" i="3"/>
  <c r="H2303" i="3"/>
  <c r="G2303" i="3"/>
  <c r="H2346" i="3"/>
  <c r="G2346" i="3"/>
  <c r="H2389" i="3"/>
  <c r="G2389" i="3"/>
  <c r="H2431" i="3"/>
  <c r="G2431" i="3"/>
  <c r="H2434" i="3"/>
  <c r="G2434" i="3"/>
  <c r="H2413" i="3"/>
  <c r="G2413" i="3"/>
  <c r="H2391" i="3"/>
  <c r="G2391" i="3"/>
  <c r="H2370" i="3"/>
  <c r="G2370" i="3"/>
  <c r="H2349" i="3"/>
  <c r="G2349" i="3"/>
  <c r="H2327" i="3"/>
  <c r="G2327" i="3"/>
  <c r="H2306" i="3"/>
  <c r="G2306" i="3"/>
  <c r="H2285" i="3"/>
  <c r="G2285" i="3"/>
  <c r="H2263" i="3"/>
  <c r="G2263" i="3"/>
  <c r="H2242" i="3"/>
  <c r="G2242" i="3"/>
  <c r="H2221" i="3"/>
  <c r="G2221" i="3"/>
  <c r="H2199" i="3"/>
  <c r="G2199" i="3"/>
  <c r="H2178" i="3"/>
  <c r="G2178" i="3"/>
  <c r="H2157" i="3"/>
  <c r="G2157" i="3"/>
  <c r="H2135" i="3"/>
  <c r="G2135" i="3"/>
  <c r="H2114" i="3"/>
  <c r="G2114" i="3"/>
  <c r="H2093" i="3"/>
  <c r="G2093" i="3"/>
  <c r="H2071" i="3"/>
  <c r="G2071" i="3"/>
  <c r="H2050" i="3"/>
  <c r="G2050" i="3"/>
  <c r="H2029" i="3"/>
  <c r="G2029" i="3"/>
  <c r="H2007" i="3"/>
  <c r="G2007" i="3"/>
  <c r="H1986" i="3"/>
  <c r="G1986" i="3"/>
  <c r="H1965" i="3"/>
  <c r="G1965" i="3"/>
  <c r="H1943" i="3"/>
  <c r="G1943" i="3"/>
  <c r="H1922" i="3"/>
  <c r="G1922" i="3"/>
  <c r="H1901" i="3"/>
  <c r="G1901" i="3"/>
  <c r="H1879" i="3"/>
  <c r="G1879" i="3"/>
  <c r="H1858" i="3"/>
  <c r="G1858" i="3"/>
  <c r="H1837" i="3"/>
  <c r="G1837" i="3"/>
  <c r="H1815" i="3"/>
  <c r="G1815" i="3"/>
  <c r="H1794" i="3"/>
  <c r="G1794" i="3"/>
  <c r="H1773" i="3"/>
  <c r="G1773" i="3"/>
  <c r="H1751" i="3"/>
  <c r="G1751" i="3"/>
  <c r="H1730" i="3"/>
  <c r="G1730" i="3"/>
  <c r="H1709" i="3"/>
  <c r="G1709" i="3"/>
  <c r="H1687" i="3"/>
  <c r="G1687" i="3"/>
  <c r="H1666" i="3"/>
  <c r="G1666" i="3"/>
  <c r="H1645" i="3"/>
  <c r="G1645" i="3"/>
  <c r="H1623" i="3"/>
  <c r="G1623" i="3"/>
  <c r="H1602" i="3"/>
  <c r="G1602" i="3"/>
  <c r="H1581" i="3"/>
  <c r="G1581" i="3"/>
  <c r="H1559" i="3"/>
  <c r="G1559" i="3"/>
  <c r="H1538" i="3"/>
  <c r="G1538" i="3"/>
  <c r="H1517" i="3"/>
  <c r="G1517" i="3"/>
  <c r="H1495" i="3"/>
  <c r="G1495" i="3"/>
  <c r="H1474" i="3"/>
  <c r="G1474" i="3"/>
  <c r="H1453" i="3"/>
  <c r="G1453" i="3"/>
  <c r="H1431" i="3"/>
  <c r="G1431" i="3"/>
  <c r="H1410" i="3"/>
  <c r="G1410" i="3"/>
  <c r="H1389" i="3"/>
  <c r="G1389" i="3"/>
  <c r="H1367" i="3"/>
  <c r="G1367" i="3"/>
  <c r="H1346" i="3"/>
  <c r="G1346" i="3"/>
  <c r="H1325" i="3"/>
  <c r="G1325" i="3"/>
  <c r="H1303" i="3"/>
  <c r="G1303" i="3"/>
  <c r="H1282" i="3"/>
  <c r="G1282" i="3"/>
  <c r="H1261" i="3"/>
  <c r="G1261" i="3"/>
  <c r="H1239" i="3"/>
  <c r="G1239" i="3"/>
  <c r="H1218" i="3"/>
  <c r="G1218" i="3"/>
  <c r="H1197" i="3"/>
  <c r="G1197" i="3"/>
  <c r="H1175" i="3"/>
  <c r="G1175" i="3"/>
  <c r="H1154" i="3"/>
  <c r="G1154" i="3"/>
  <c r="H1133" i="3"/>
  <c r="G1133" i="3"/>
  <c r="H1106" i="3"/>
  <c r="G1106" i="3"/>
  <c r="H1078" i="3"/>
  <c r="G1078" i="3"/>
  <c r="H1050" i="3"/>
  <c r="G1050" i="3"/>
  <c r="H1020" i="3"/>
  <c r="G1020" i="3"/>
  <c r="H992" i="3"/>
  <c r="G992" i="3"/>
  <c r="H964" i="3"/>
  <c r="G964" i="3"/>
  <c r="H935" i="3"/>
  <c r="G935" i="3"/>
  <c r="H907" i="3"/>
  <c r="G907" i="3"/>
  <c r="H879" i="3"/>
  <c r="G879" i="3"/>
  <c r="H850" i="3"/>
  <c r="G850" i="3"/>
  <c r="H822" i="3"/>
  <c r="G822" i="3"/>
  <c r="H794" i="3"/>
  <c r="G794" i="3"/>
  <c r="H764" i="3"/>
  <c r="G764" i="3"/>
  <c r="H736" i="3"/>
  <c r="G736" i="3"/>
  <c r="H708" i="3"/>
  <c r="G708" i="3"/>
  <c r="H679" i="3"/>
  <c r="G679" i="3"/>
  <c r="H651" i="3"/>
  <c r="G651" i="3"/>
  <c r="H623" i="3"/>
  <c r="G623" i="3"/>
  <c r="H594" i="3"/>
  <c r="G594" i="3"/>
  <c r="H566" i="3"/>
  <c r="G566" i="3"/>
  <c r="H538" i="3"/>
  <c r="G538" i="3"/>
  <c r="H508" i="3"/>
  <c r="G508" i="3"/>
  <c r="H480" i="3"/>
  <c r="G480" i="3"/>
  <c r="H452" i="3"/>
  <c r="G452" i="3"/>
  <c r="H423" i="3"/>
  <c r="G423" i="3"/>
  <c r="H395" i="3"/>
  <c r="G395" i="3"/>
  <c r="H367" i="3"/>
  <c r="G367" i="3"/>
  <c r="H338" i="3"/>
  <c r="G338" i="3"/>
  <c r="H310" i="3"/>
  <c r="G310" i="3"/>
  <c r="H282" i="3"/>
  <c r="G282" i="3"/>
  <c r="H252" i="3"/>
  <c r="G252" i="3"/>
  <c r="H224" i="3"/>
  <c r="G224" i="3"/>
  <c r="H196" i="3"/>
  <c r="G196" i="3"/>
  <c r="H167" i="3"/>
  <c r="G167" i="3"/>
  <c r="H139" i="3"/>
  <c r="G139" i="3"/>
  <c r="H111" i="3"/>
  <c r="G111" i="3"/>
  <c r="H82" i="3"/>
  <c r="G82" i="3"/>
  <c r="H54" i="3"/>
  <c r="G54" i="3"/>
  <c r="H26" i="3"/>
  <c r="G26" i="3"/>
  <c r="H2" i="3"/>
  <c r="G2" i="3"/>
  <c r="H2427" i="3"/>
  <c r="G2427" i="3"/>
  <c r="H2406" i="3"/>
  <c r="G2406" i="3"/>
  <c r="H2385" i="3"/>
  <c r="G2385" i="3"/>
  <c r="H2363" i="3"/>
  <c r="G2363" i="3"/>
  <c r="H2342" i="3"/>
  <c r="G2342" i="3"/>
  <c r="H2321" i="3"/>
  <c r="G2321" i="3"/>
  <c r="H2299" i="3"/>
  <c r="G2299" i="3"/>
  <c r="H2278" i="3"/>
  <c r="G2278" i="3"/>
  <c r="H2257" i="3"/>
  <c r="G2257" i="3"/>
  <c r="H2235" i="3"/>
  <c r="G2235" i="3"/>
  <c r="H2214" i="3"/>
  <c r="G2214" i="3"/>
  <c r="H2193" i="3"/>
  <c r="G2193" i="3"/>
  <c r="H2171" i="3"/>
  <c r="G2171" i="3"/>
  <c r="H2150" i="3"/>
  <c r="G2150" i="3"/>
  <c r="H2129" i="3"/>
  <c r="G2129" i="3"/>
  <c r="H2107" i="3"/>
  <c r="G2107" i="3"/>
  <c r="H2086" i="3"/>
  <c r="G2086" i="3"/>
  <c r="H2065" i="3"/>
  <c r="G2065" i="3"/>
  <c r="H2043" i="3"/>
  <c r="G2043" i="3"/>
  <c r="H2022" i="3"/>
  <c r="G2022" i="3"/>
  <c r="H2001" i="3"/>
  <c r="G2001" i="3"/>
  <c r="H1979" i="3"/>
  <c r="G1979" i="3"/>
  <c r="H1958" i="3"/>
  <c r="G1958" i="3"/>
  <c r="H1937" i="3"/>
  <c r="G1937" i="3"/>
  <c r="H1915" i="3"/>
  <c r="G1915" i="3"/>
  <c r="H1894" i="3"/>
  <c r="G1894" i="3"/>
  <c r="H1873" i="3"/>
  <c r="G1873" i="3"/>
  <c r="H1851" i="3"/>
  <c r="G1851" i="3"/>
  <c r="H1830" i="3"/>
  <c r="G1830" i="3"/>
  <c r="H1809" i="3"/>
  <c r="G1809" i="3"/>
  <c r="H1787" i="3"/>
  <c r="G1787" i="3"/>
  <c r="H1766" i="3"/>
  <c r="G1766" i="3"/>
  <c r="H1745" i="3"/>
  <c r="G1745" i="3"/>
  <c r="H1723" i="3"/>
  <c r="G1723" i="3"/>
  <c r="H1702" i="3"/>
  <c r="G1702" i="3"/>
  <c r="H1681" i="3"/>
  <c r="G1681" i="3"/>
  <c r="H1659" i="3"/>
  <c r="G1659" i="3"/>
  <c r="H1638" i="3"/>
  <c r="G1638" i="3"/>
  <c r="H1617" i="3"/>
  <c r="G1617" i="3"/>
  <c r="H1595" i="3"/>
  <c r="G1595" i="3"/>
  <c r="H1574" i="3"/>
  <c r="G1574" i="3"/>
  <c r="H1553" i="3"/>
  <c r="G1553" i="3"/>
  <c r="H1531" i="3"/>
  <c r="G1531" i="3"/>
  <c r="H1510" i="3"/>
  <c r="G1510" i="3"/>
  <c r="H1489" i="3"/>
  <c r="G1489" i="3"/>
  <c r="H1467" i="3"/>
  <c r="G1467" i="3"/>
  <c r="H1446" i="3"/>
  <c r="G1446" i="3"/>
  <c r="H1425" i="3"/>
  <c r="G1425" i="3"/>
  <c r="H1403" i="3"/>
  <c r="G1403" i="3"/>
  <c r="H1382" i="3"/>
  <c r="G1382" i="3"/>
  <c r="H1361" i="3"/>
  <c r="G1361" i="3"/>
  <c r="H1339" i="3"/>
  <c r="G1339" i="3"/>
  <c r="H1318" i="3"/>
  <c r="G1318" i="3"/>
  <c r="H1297" i="3"/>
  <c r="G1297" i="3"/>
  <c r="H1275" i="3"/>
  <c r="G1275" i="3"/>
  <c r="H1254" i="3"/>
  <c r="G1254" i="3"/>
  <c r="H1233" i="3"/>
  <c r="G1233" i="3"/>
  <c r="H1211" i="3"/>
  <c r="G1211" i="3"/>
  <c r="H1190" i="3"/>
  <c r="G1190" i="3"/>
  <c r="H1169" i="3"/>
  <c r="G1169" i="3"/>
  <c r="H1147" i="3"/>
  <c r="G1147" i="3"/>
  <c r="H1126" i="3"/>
  <c r="G1126" i="3"/>
  <c r="H1098" i="3"/>
  <c r="G1098" i="3"/>
  <c r="H1068" i="3"/>
  <c r="G1068" i="3"/>
  <c r="H1040" i="3"/>
  <c r="G1040" i="3"/>
  <c r="H1012" i="3"/>
  <c r="G1012" i="3"/>
  <c r="H983" i="3"/>
  <c r="G983" i="3"/>
  <c r="H955" i="3"/>
  <c r="G955" i="3"/>
  <c r="H927" i="3"/>
  <c r="G927" i="3"/>
  <c r="H898" i="3"/>
  <c r="G898" i="3"/>
  <c r="H870" i="3"/>
  <c r="G870" i="3"/>
  <c r="H842" i="3"/>
  <c r="G842" i="3"/>
  <c r="H812" i="3"/>
  <c r="G812" i="3"/>
  <c r="H784" i="3"/>
  <c r="G784" i="3"/>
  <c r="H756" i="3"/>
  <c r="G756" i="3"/>
  <c r="H727" i="3"/>
  <c r="G727" i="3"/>
  <c r="H699" i="3"/>
  <c r="G699" i="3"/>
  <c r="H671" i="3"/>
  <c r="G671" i="3"/>
  <c r="H642" i="3"/>
  <c r="G642" i="3"/>
  <c r="H614" i="3"/>
  <c r="G614" i="3"/>
  <c r="H586" i="3"/>
  <c r="G586" i="3"/>
  <c r="H556" i="3"/>
  <c r="G556" i="3"/>
  <c r="H528" i="3"/>
  <c r="G528" i="3"/>
  <c r="H500" i="3"/>
  <c r="G500" i="3"/>
  <c r="H471" i="3"/>
  <c r="G471" i="3"/>
  <c r="H443" i="3"/>
  <c r="G443" i="3"/>
  <c r="H415" i="3"/>
  <c r="G415" i="3"/>
  <c r="H386" i="3"/>
  <c r="G386" i="3"/>
  <c r="H358" i="3"/>
  <c r="G358" i="3"/>
  <c r="H330" i="3"/>
  <c r="G330" i="3"/>
  <c r="H300" i="3"/>
  <c r="G300" i="3"/>
  <c r="H272" i="3"/>
  <c r="G272" i="3"/>
  <c r="H244" i="3"/>
  <c r="G244" i="3"/>
  <c r="H215" i="3"/>
  <c r="G215" i="3"/>
  <c r="H187" i="3"/>
  <c r="G187" i="3"/>
  <c r="H159" i="3"/>
  <c r="G159" i="3"/>
  <c r="H130" i="3"/>
  <c r="G130" i="3"/>
  <c r="H102" i="3"/>
  <c r="G102" i="3"/>
  <c r="H74" i="3"/>
  <c r="G74" i="3"/>
  <c r="H44" i="3"/>
  <c r="G44" i="3"/>
  <c r="H16" i="3"/>
  <c r="G16" i="3"/>
  <c r="H2440" i="3"/>
  <c r="G2440" i="3"/>
  <c r="H2424" i="3"/>
  <c r="G2424" i="3"/>
  <c r="H2408" i="3"/>
  <c r="G2408" i="3"/>
  <c r="H2392" i="3"/>
  <c r="G2392" i="3"/>
  <c r="H2376" i="3"/>
  <c r="G2376" i="3"/>
  <c r="H2360" i="3"/>
  <c r="G2360" i="3"/>
  <c r="H2344" i="3"/>
  <c r="G2344" i="3"/>
  <c r="H2328" i="3"/>
  <c r="G2328" i="3"/>
  <c r="H2312" i="3"/>
  <c r="G2312" i="3"/>
  <c r="H2296" i="3"/>
  <c r="G2296" i="3"/>
  <c r="H2280" i="3"/>
  <c r="G2280" i="3"/>
  <c r="H2264" i="3"/>
  <c r="G2264" i="3"/>
  <c r="H2248" i="3"/>
  <c r="G2248" i="3"/>
  <c r="H2232" i="3"/>
  <c r="G2232" i="3"/>
  <c r="H2216" i="3"/>
  <c r="G2216" i="3"/>
  <c r="H2200" i="3"/>
  <c r="G2200" i="3"/>
  <c r="H2184" i="3"/>
  <c r="G2184" i="3"/>
  <c r="H2168" i="3"/>
  <c r="G2168" i="3"/>
  <c r="H2152" i="3"/>
  <c r="G2152" i="3"/>
  <c r="H2136" i="3"/>
  <c r="G2136" i="3"/>
  <c r="H2120" i="3"/>
  <c r="G2120" i="3"/>
  <c r="H2104" i="3"/>
  <c r="G2104" i="3"/>
  <c r="H2088" i="3"/>
  <c r="G2088" i="3"/>
  <c r="H2072" i="3"/>
  <c r="G2072" i="3"/>
  <c r="H2056" i="3"/>
  <c r="G2056" i="3"/>
  <c r="H2040" i="3"/>
  <c r="G2040" i="3"/>
  <c r="H2024" i="3"/>
  <c r="G2024" i="3"/>
  <c r="H2008" i="3"/>
  <c r="G2008" i="3"/>
  <c r="H1992" i="3"/>
  <c r="G1992" i="3"/>
  <c r="H1976" i="3"/>
  <c r="G1976" i="3"/>
  <c r="H1960" i="3"/>
  <c r="G1960" i="3"/>
  <c r="H1944" i="3"/>
  <c r="G1944" i="3"/>
  <c r="H1928" i="3"/>
  <c r="G1928" i="3"/>
  <c r="H1912" i="3"/>
  <c r="G1912" i="3"/>
  <c r="H1896" i="3"/>
  <c r="G1896" i="3"/>
  <c r="H1880" i="3"/>
  <c r="G1880" i="3"/>
  <c r="H1864" i="3"/>
  <c r="G1864" i="3"/>
  <c r="H1848" i="3"/>
  <c r="G1848" i="3"/>
  <c r="H1832" i="3"/>
  <c r="G1832" i="3"/>
  <c r="H1816" i="3"/>
  <c r="G1816" i="3"/>
  <c r="H1800" i="3"/>
  <c r="G1800" i="3"/>
  <c r="H1784" i="3"/>
  <c r="G1784" i="3"/>
  <c r="H1768" i="3"/>
  <c r="G1768" i="3"/>
  <c r="H1752" i="3"/>
  <c r="G1752" i="3"/>
  <c r="H1736" i="3"/>
  <c r="G1736" i="3"/>
  <c r="H1720" i="3"/>
  <c r="G1720" i="3"/>
  <c r="H1704" i="3"/>
  <c r="G1704" i="3"/>
  <c r="H1688" i="3"/>
  <c r="G1688" i="3"/>
  <c r="H1672" i="3"/>
  <c r="G1672" i="3"/>
  <c r="H1656" i="3"/>
  <c r="G1656" i="3"/>
  <c r="H1640" i="3"/>
  <c r="G1640" i="3"/>
  <c r="H1624" i="3"/>
  <c r="G1624" i="3"/>
  <c r="H1608" i="3"/>
  <c r="G1608" i="3"/>
  <c r="H1592" i="3"/>
  <c r="G1592" i="3"/>
  <c r="H1576" i="3"/>
  <c r="G1576" i="3"/>
  <c r="H1560" i="3"/>
  <c r="G1560" i="3"/>
  <c r="H1544" i="3"/>
  <c r="G1544" i="3"/>
  <c r="H1528" i="3"/>
  <c r="G1528" i="3"/>
  <c r="H1512" i="3"/>
  <c r="G1512" i="3"/>
  <c r="H1496" i="3"/>
  <c r="G1496" i="3"/>
  <c r="H1480" i="3"/>
  <c r="G1480" i="3"/>
  <c r="H1464" i="3"/>
  <c r="G1464" i="3"/>
  <c r="H1448" i="3"/>
  <c r="G1448" i="3"/>
  <c r="H1432" i="3"/>
  <c r="G1432" i="3"/>
  <c r="H1416" i="3"/>
  <c r="G1416" i="3"/>
  <c r="H1400" i="3"/>
  <c r="G1400" i="3"/>
  <c r="H1384" i="3"/>
  <c r="G1384" i="3"/>
  <c r="H1368" i="3"/>
  <c r="G1368" i="3"/>
  <c r="H1352" i="3"/>
  <c r="G1352" i="3"/>
  <c r="H1336" i="3"/>
  <c r="G1336" i="3"/>
  <c r="H1320" i="3"/>
  <c r="G1320" i="3"/>
  <c r="H1304" i="3"/>
  <c r="G1304" i="3"/>
  <c r="H1288" i="3"/>
  <c r="G1288" i="3"/>
  <c r="H1272" i="3"/>
  <c r="G1272" i="3"/>
  <c r="H1256" i="3"/>
  <c r="G1256" i="3"/>
  <c r="H1240" i="3"/>
  <c r="G1240" i="3"/>
  <c r="H1224" i="3"/>
  <c r="G1224" i="3"/>
  <c r="H1208" i="3"/>
  <c r="G1208" i="3"/>
  <c r="H1192" i="3"/>
  <c r="G1192" i="3"/>
  <c r="H1176" i="3"/>
  <c r="G1176" i="3"/>
  <c r="H1160" i="3"/>
  <c r="G1160" i="3"/>
  <c r="H1144" i="3"/>
  <c r="G1144" i="3"/>
  <c r="H1128" i="3"/>
  <c r="G1128" i="3"/>
  <c r="H1107" i="3"/>
  <c r="G1107" i="3"/>
  <c r="H1086" i="3"/>
  <c r="G1086" i="3"/>
  <c r="H1064" i="3"/>
  <c r="G1064" i="3"/>
  <c r="H1043" i="3"/>
  <c r="G1043" i="3"/>
  <c r="H1022" i="3"/>
  <c r="G1022" i="3"/>
  <c r="H1000" i="3"/>
  <c r="G1000" i="3"/>
  <c r="H979" i="3"/>
  <c r="G979" i="3"/>
  <c r="H958" i="3"/>
  <c r="G958" i="3"/>
  <c r="H936" i="3"/>
  <c r="G936" i="3"/>
  <c r="H915" i="3"/>
  <c r="G915" i="3"/>
  <c r="H894" i="3"/>
  <c r="G894" i="3"/>
  <c r="H872" i="3"/>
  <c r="G872" i="3"/>
  <c r="H851" i="3"/>
  <c r="G851" i="3"/>
  <c r="H830" i="3"/>
  <c r="G830" i="3"/>
  <c r="H808" i="3"/>
  <c r="G808" i="3"/>
  <c r="H787" i="3"/>
  <c r="G787" i="3"/>
  <c r="H766" i="3"/>
  <c r="G766" i="3"/>
  <c r="H744" i="3"/>
  <c r="G744" i="3"/>
  <c r="H723" i="3"/>
  <c r="G723" i="3"/>
  <c r="H702" i="3"/>
  <c r="G702" i="3"/>
  <c r="H680" i="3"/>
  <c r="G680" i="3"/>
  <c r="H659" i="3"/>
  <c r="G659" i="3"/>
  <c r="H638" i="3"/>
  <c r="G638" i="3"/>
  <c r="H616" i="3"/>
  <c r="G616" i="3"/>
  <c r="H595" i="3"/>
  <c r="G595" i="3"/>
  <c r="H574" i="3"/>
  <c r="G574" i="3"/>
  <c r="H552" i="3"/>
  <c r="G552" i="3"/>
  <c r="H531" i="3"/>
  <c r="G531" i="3"/>
  <c r="H510" i="3"/>
  <c r="G510" i="3"/>
  <c r="H488" i="3"/>
  <c r="G488" i="3"/>
  <c r="H467" i="3"/>
  <c r="G467" i="3"/>
  <c r="H446" i="3"/>
  <c r="G446" i="3"/>
  <c r="H424" i="3"/>
  <c r="G424" i="3"/>
  <c r="H403" i="3"/>
  <c r="G403" i="3"/>
  <c r="H382" i="3"/>
  <c r="G382" i="3"/>
  <c r="H360" i="3"/>
  <c r="G360" i="3"/>
  <c r="H339" i="3"/>
  <c r="G339" i="3"/>
  <c r="H318" i="3"/>
  <c r="G318" i="3"/>
  <c r="H296" i="3"/>
  <c r="G296" i="3"/>
  <c r="H275" i="3"/>
  <c r="G275" i="3"/>
  <c r="H254" i="3"/>
  <c r="G254" i="3"/>
  <c r="H232" i="3"/>
  <c r="G232" i="3"/>
  <c r="H211" i="3"/>
  <c r="G211" i="3"/>
  <c r="H190" i="3"/>
  <c r="G190" i="3"/>
  <c r="H168" i="3"/>
  <c r="G168" i="3"/>
  <c r="H147" i="3"/>
  <c r="G147" i="3"/>
  <c r="H126" i="3"/>
  <c r="G126" i="3"/>
  <c r="H104" i="3"/>
  <c r="G104" i="3"/>
  <c r="H83" i="3"/>
  <c r="G83" i="3"/>
  <c r="H62" i="3"/>
  <c r="G62" i="3"/>
  <c r="H40" i="3"/>
  <c r="G40" i="3"/>
  <c r="H19" i="3"/>
  <c r="G19" i="3"/>
  <c r="H1125" i="3"/>
  <c r="G1125" i="3"/>
  <c r="H1109" i="3"/>
  <c r="G1109" i="3"/>
  <c r="H1093" i="3"/>
  <c r="G1093" i="3"/>
  <c r="H1077" i="3"/>
  <c r="G1077" i="3"/>
  <c r="H1061" i="3"/>
  <c r="G1061" i="3"/>
  <c r="H1045" i="3"/>
  <c r="G1045" i="3"/>
  <c r="H1029" i="3"/>
  <c r="G1029" i="3"/>
  <c r="H1013" i="3"/>
  <c r="G1013" i="3"/>
  <c r="H997" i="3"/>
  <c r="G997" i="3"/>
  <c r="H981" i="3"/>
  <c r="G981" i="3"/>
  <c r="H965" i="3"/>
  <c r="G965" i="3"/>
  <c r="H949" i="3"/>
  <c r="G949" i="3"/>
  <c r="H933" i="3"/>
  <c r="G933" i="3"/>
  <c r="H917" i="3"/>
  <c r="G917" i="3"/>
  <c r="H901" i="3"/>
  <c r="G901" i="3"/>
  <c r="H885" i="3"/>
  <c r="G885" i="3"/>
  <c r="H869" i="3"/>
  <c r="G869" i="3"/>
  <c r="H853" i="3"/>
  <c r="G853" i="3"/>
  <c r="H837" i="3"/>
  <c r="G837" i="3"/>
  <c r="H821" i="3"/>
  <c r="G821" i="3"/>
  <c r="H805" i="3"/>
  <c r="G805" i="3"/>
  <c r="H789" i="3"/>
  <c r="G789" i="3"/>
  <c r="H773" i="3"/>
  <c r="G773" i="3"/>
  <c r="H757" i="3"/>
  <c r="G757" i="3"/>
  <c r="H741" i="3"/>
  <c r="G741" i="3"/>
  <c r="H725" i="3"/>
  <c r="G725" i="3"/>
  <c r="H709" i="3"/>
  <c r="G709" i="3"/>
  <c r="H693" i="3"/>
  <c r="G693" i="3"/>
  <c r="H677" i="3"/>
  <c r="G677" i="3"/>
  <c r="H661" i="3"/>
  <c r="G661" i="3"/>
  <c r="H645" i="3"/>
  <c r="G645" i="3"/>
  <c r="H629" i="3"/>
  <c r="G629" i="3"/>
  <c r="H613" i="3"/>
  <c r="G613" i="3"/>
  <c r="H597" i="3"/>
  <c r="G597" i="3"/>
  <c r="H581" i="3"/>
  <c r="G581" i="3"/>
  <c r="H565" i="3"/>
  <c r="G565" i="3"/>
  <c r="H549" i="3"/>
  <c r="G549" i="3"/>
  <c r="H533" i="3"/>
  <c r="G533" i="3"/>
  <c r="H517" i="3"/>
  <c r="G517" i="3"/>
  <c r="H501" i="3"/>
  <c r="G501" i="3"/>
  <c r="H485" i="3"/>
  <c r="G485" i="3"/>
  <c r="H469" i="3"/>
  <c r="G469" i="3"/>
  <c r="H453" i="3"/>
  <c r="G453" i="3"/>
  <c r="H437" i="3"/>
  <c r="G437" i="3"/>
  <c r="H421" i="3"/>
  <c r="G421" i="3"/>
  <c r="H405" i="3"/>
  <c r="G405" i="3"/>
  <c r="H389" i="3"/>
  <c r="G389" i="3"/>
  <c r="H373" i="3"/>
  <c r="G373" i="3"/>
  <c r="H357" i="3"/>
  <c r="G357" i="3"/>
  <c r="H341" i="3"/>
  <c r="G341" i="3"/>
  <c r="H325" i="3"/>
  <c r="G325" i="3"/>
  <c r="H309" i="3"/>
  <c r="G309" i="3"/>
  <c r="H293" i="3"/>
  <c r="G293" i="3"/>
  <c r="H277" i="3"/>
  <c r="G277" i="3"/>
  <c r="H261" i="3"/>
  <c r="G261" i="3"/>
  <c r="H245" i="3"/>
  <c r="G245" i="3"/>
  <c r="H229" i="3"/>
  <c r="G229" i="3"/>
  <c r="H213" i="3"/>
  <c r="G213" i="3"/>
  <c r="H197" i="3"/>
  <c r="G197" i="3"/>
  <c r="H181" i="3"/>
  <c r="G181" i="3"/>
  <c r="H165" i="3"/>
  <c r="G165" i="3"/>
  <c r="H149" i="3"/>
  <c r="G149" i="3"/>
  <c r="H133" i="3"/>
  <c r="G133" i="3"/>
  <c r="H117" i="3"/>
  <c r="G117" i="3"/>
  <c r="H101" i="3"/>
  <c r="G101" i="3"/>
  <c r="H85" i="3"/>
  <c r="G85" i="3"/>
  <c r="H69" i="3"/>
  <c r="G69" i="3"/>
  <c r="H53" i="3"/>
  <c r="G53" i="3"/>
  <c r="H37" i="3"/>
  <c r="G37" i="3"/>
  <c r="H21" i="3"/>
  <c r="G21" i="3"/>
  <c r="H5" i="3"/>
  <c r="G5" i="3"/>
  <c r="H2425" i="3"/>
  <c r="G2425" i="3"/>
  <c r="H2265" i="3"/>
  <c r="G2265" i="3"/>
  <c r="H2030" i="3"/>
  <c r="G2030" i="3"/>
  <c r="H1689" i="3"/>
  <c r="G1689" i="3"/>
  <c r="H1347" i="3"/>
  <c r="G1347" i="3"/>
  <c r="H966" i="3"/>
  <c r="G966" i="3"/>
  <c r="H511" i="3"/>
  <c r="G511" i="3"/>
  <c r="H55" i="3"/>
  <c r="G55" i="3"/>
  <c r="H2341" i="3"/>
  <c r="G2341" i="3"/>
  <c r="H2170" i="3"/>
  <c r="G2170" i="3"/>
  <c r="H1838" i="3"/>
  <c r="G1838" i="3"/>
  <c r="H1497" i="3"/>
  <c r="G1497" i="3"/>
  <c r="H1155" i="3"/>
  <c r="G1155" i="3"/>
  <c r="H710" i="3"/>
  <c r="G710" i="3"/>
  <c r="H255" i="3"/>
  <c r="G255" i="3"/>
  <c r="H2414" i="3"/>
  <c r="G2414" i="3"/>
  <c r="H2243" i="3"/>
  <c r="G2243" i="3"/>
  <c r="H1987" i="3"/>
  <c r="G1987" i="3"/>
  <c r="H1646" i="3"/>
  <c r="G1646" i="3"/>
  <c r="H1305" i="3"/>
  <c r="G1305" i="3"/>
  <c r="H908" i="3"/>
  <c r="G908" i="3"/>
  <c r="H454" i="3"/>
  <c r="G454" i="3"/>
  <c r="H2447" i="3"/>
  <c r="G2447" i="3"/>
  <c r="H2319" i="3"/>
  <c r="G2319" i="3"/>
  <c r="H2137" i="3"/>
  <c r="G2137" i="3"/>
  <c r="H1795" i="3"/>
  <c r="G1795" i="3"/>
  <c r="H1454" i="3"/>
  <c r="G1454" i="3"/>
  <c r="H1108" i="3"/>
  <c r="G1108" i="3"/>
  <c r="H652" i="3"/>
  <c r="G652" i="3"/>
  <c r="H198" i="3"/>
  <c r="G198" i="3"/>
  <c r="H2106" i="3"/>
  <c r="G2106" i="3"/>
  <c r="H2021" i="3"/>
  <c r="G2021" i="3"/>
  <c r="H1935" i="3"/>
  <c r="G1935" i="3"/>
  <c r="H1850" i="3"/>
  <c r="G1850" i="3"/>
  <c r="H1765" i="3"/>
  <c r="G1765" i="3"/>
  <c r="H1679" i="3"/>
  <c r="G1679" i="3"/>
  <c r="H1594" i="3"/>
  <c r="G1594" i="3"/>
  <c r="H1509" i="3"/>
  <c r="G1509" i="3"/>
  <c r="H1423" i="3"/>
  <c r="G1423" i="3"/>
  <c r="H1338" i="3"/>
  <c r="G1338" i="3"/>
  <c r="H1253" i="3"/>
  <c r="G1253" i="3"/>
  <c r="H1167" i="3"/>
  <c r="G1167" i="3"/>
  <c r="H1067" i="3"/>
  <c r="G1067" i="3"/>
  <c r="H954" i="3"/>
  <c r="G954" i="3"/>
  <c r="H839" i="3"/>
  <c r="G839" i="3"/>
  <c r="H726" i="3"/>
  <c r="G726" i="3"/>
  <c r="H612" i="3"/>
  <c r="G612" i="3"/>
  <c r="H498" i="3"/>
  <c r="G498" i="3"/>
  <c r="H384" i="3"/>
  <c r="G384" i="3"/>
  <c r="H271" i="3"/>
  <c r="G271" i="3"/>
  <c r="H156" i="3"/>
  <c r="G156" i="3"/>
  <c r="H43" i="3"/>
  <c r="G43" i="3"/>
  <c r="H2361" i="3"/>
  <c r="G2361" i="3"/>
  <c r="H2275" i="3"/>
  <c r="G2275" i="3"/>
  <c r="H2190" i="3"/>
  <c r="G2190" i="3"/>
  <c r="H2105" i="3"/>
  <c r="G2105" i="3"/>
  <c r="H2019" i="3"/>
  <c r="G2019" i="3"/>
  <c r="H1934" i="3"/>
  <c r="G1934" i="3"/>
  <c r="H1849" i="3"/>
  <c r="G1849" i="3"/>
  <c r="H1763" i="3"/>
  <c r="G1763" i="3"/>
  <c r="H1678" i="3"/>
  <c r="G1678" i="3"/>
  <c r="H1593" i="3"/>
  <c r="G1593" i="3"/>
  <c r="H1507" i="3"/>
  <c r="G1507" i="3"/>
  <c r="H1422" i="3"/>
  <c r="G1422" i="3"/>
  <c r="H1337" i="3"/>
  <c r="G1337" i="3"/>
  <c r="H1251" i="3"/>
  <c r="G1251" i="3"/>
  <c r="H1166" i="3"/>
  <c r="G1166" i="3"/>
  <c r="H1066" i="3"/>
  <c r="G1066" i="3"/>
  <c r="H951" i="3"/>
  <c r="G951" i="3"/>
  <c r="H838" i="3"/>
  <c r="G838" i="3"/>
  <c r="H724" i="3"/>
  <c r="G724" i="3"/>
  <c r="H610" i="3"/>
  <c r="G610" i="3"/>
  <c r="H496" i="3"/>
  <c r="G496" i="3"/>
  <c r="H383" i="3"/>
  <c r="G383" i="3"/>
  <c r="H268" i="3"/>
  <c r="G268" i="3"/>
  <c r="H155" i="3"/>
  <c r="G155" i="3"/>
  <c r="H42" i="3"/>
  <c r="G42" i="3"/>
  <c r="H2351" i="3"/>
  <c r="G2351" i="3"/>
  <c r="H2266" i="3"/>
  <c r="G2266" i="3"/>
  <c r="H2181" i="3"/>
  <c r="G2181" i="3"/>
  <c r="H2095" i="3"/>
  <c r="G2095" i="3"/>
  <c r="H2010" i="3"/>
  <c r="G2010" i="3"/>
  <c r="H1925" i="3"/>
  <c r="G1925" i="3"/>
  <c r="H1839" i="3"/>
  <c r="G1839" i="3"/>
  <c r="H1754" i="3"/>
  <c r="G1754" i="3"/>
  <c r="H1669" i="3"/>
  <c r="G1669" i="3"/>
  <c r="H1583" i="3"/>
  <c r="G1583" i="3"/>
  <c r="H1498" i="3"/>
  <c r="G1498" i="3"/>
  <c r="H1413" i="3"/>
  <c r="G1413" i="3"/>
  <c r="H1327" i="3"/>
  <c r="G1327" i="3"/>
  <c r="H1242" i="3"/>
  <c r="G1242" i="3"/>
  <c r="H1157" i="3"/>
  <c r="G1157" i="3"/>
  <c r="H1052" i="3"/>
  <c r="G1052" i="3"/>
  <c r="H939" i="3"/>
  <c r="G939" i="3"/>
  <c r="H826" i="3"/>
  <c r="G826" i="3"/>
  <c r="H711" i="3"/>
  <c r="G711" i="3"/>
  <c r="H598" i="3"/>
  <c r="G598" i="3"/>
  <c r="H484" i="3"/>
  <c r="G484" i="3"/>
  <c r="H370" i="3"/>
  <c r="G370" i="3"/>
  <c r="H256" i="3"/>
  <c r="G256" i="3"/>
  <c r="H143" i="3"/>
  <c r="G143" i="3"/>
  <c r="H28" i="3"/>
  <c r="G28" i="3"/>
  <c r="H2046" i="3"/>
  <c r="G2046" i="3"/>
  <c r="H2089" i="3"/>
  <c r="G2089" i="3"/>
  <c r="H2131" i="3"/>
  <c r="G2131" i="3"/>
  <c r="H2174" i="3"/>
  <c r="G2174" i="3"/>
  <c r="H2217" i="3"/>
  <c r="G2217" i="3"/>
  <c r="H2259" i="3"/>
  <c r="G2259" i="3"/>
  <c r="H2302" i="3"/>
  <c r="G2302" i="3"/>
  <c r="H2345" i="3"/>
  <c r="G2345" i="3"/>
  <c r="H2387" i="3"/>
  <c r="G2387" i="3"/>
  <c r="H2430" i="3"/>
  <c r="G2430" i="3"/>
  <c r="H36" i="3"/>
  <c r="G36" i="3"/>
  <c r="H92" i="3"/>
  <c r="G92" i="3"/>
  <c r="H150" i="3"/>
  <c r="G150" i="3"/>
  <c r="H207" i="3"/>
  <c r="G207" i="3"/>
  <c r="H263" i="3"/>
  <c r="G263" i="3"/>
  <c r="H320" i="3"/>
  <c r="G320" i="3"/>
  <c r="H378" i="3"/>
  <c r="G378" i="3"/>
  <c r="H434" i="3"/>
  <c r="G434" i="3"/>
  <c r="H491" i="3"/>
  <c r="G491" i="3"/>
  <c r="H548" i="3"/>
  <c r="G548" i="3"/>
  <c r="H604" i="3"/>
  <c r="G604" i="3"/>
  <c r="H662" i="3"/>
  <c r="G662" i="3"/>
  <c r="H719" i="3"/>
  <c r="G719" i="3"/>
  <c r="H775" i="3"/>
  <c r="G775" i="3"/>
  <c r="H832" i="3"/>
  <c r="G832" i="3"/>
  <c r="H890" i="3"/>
  <c r="G890" i="3"/>
  <c r="H946" i="3"/>
  <c r="G946" i="3"/>
  <c r="H1003" i="3"/>
  <c r="G1003" i="3"/>
  <c r="H1060" i="3"/>
  <c r="G1060" i="3"/>
  <c r="H1116" i="3"/>
  <c r="G1116" i="3"/>
  <c r="H1162" i="3"/>
  <c r="G1162" i="3"/>
  <c r="H1205" i="3"/>
  <c r="G1205" i="3"/>
  <c r="H1247" i="3"/>
  <c r="G1247" i="3"/>
  <c r="H1290" i="3"/>
  <c r="G1290" i="3"/>
  <c r="H1333" i="3"/>
  <c r="G1333" i="3"/>
  <c r="H1375" i="3"/>
  <c r="G1375" i="3"/>
  <c r="H1418" i="3"/>
  <c r="G1418" i="3"/>
  <c r="H1461" i="3"/>
  <c r="G1461" i="3"/>
  <c r="H1503" i="3"/>
  <c r="G1503" i="3"/>
  <c r="H1546" i="3"/>
  <c r="G1546" i="3"/>
  <c r="H1589" i="3"/>
  <c r="G1589" i="3"/>
  <c r="H1631" i="3"/>
  <c r="G1631" i="3"/>
  <c r="H1674" i="3"/>
  <c r="G1674" i="3"/>
  <c r="H1717" i="3"/>
  <c r="G1717" i="3"/>
  <c r="H1759" i="3"/>
  <c r="G1759" i="3"/>
  <c r="H1802" i="3"/>
  <c r="G1802" i="3"/>
  <c r="H1845" i="3"/>
  <c r="G1845" i="3"/>
  <c r="H1887" i="3"/>
  <c r="G1887" i="3"/>
  <c r="H1930" i="3"/>
  <c r="G1930" i="3"/>
  <c r="H1973" i="3"/>
  <c r="G1973" i="3"/>
  <c r="H2015" i="3"/>
  <c r="G2015" i="3"/>
  <c r="H2058" i="3"/>
  <c r="G2058" i="3"/>
  <c r="H2101" i="3"/>
  <c r="G2101" i="3"/>
  <c r="H2143" i="3"/>
  <c r="G2143" i="3"/>
  <c r="H2186" i="3"/>
  <c r="G2186" i="3"/>
  <c r="H2229" i="3"/>
  <c r="G2229" i="3"/>
  <c r="H2271" i="3"/>
  <c r="G2271" i="3"/>
  <c r="H2314" i="3"/>
  <c r="G2314" i="3"/>
  <c r="H2357" i="3"/>
  <c r="G2357" i="3"/>
  <c r="H2399" i="3"/>
  <c r="G2399" i="3"/>
  <c r="H2442" i="3"/>
  <c r="G2442" i="3"/>
  <c r="H2429" i="3"/>
  <c r="G2429" i="3"/>
  <c r="H2407" i="3"/>
  <c r="G2407" i="3"/>
  <c r="H2386" i="3"/>
  <c r="G2386" i="3"/>
  <c r="H2365" i="3"/>
  <c r="G2365" i="3"/>
  <c r="H2343" i="3"/>
  <c r="G2343" i="3"/>
  <c r="H2322" i="3"/>
  <c r="G2322" i="3"/>
  <c r="H2301" i="3"/>
  <c r="G2301" i="3"/>
  <c r="H2279" i="3"/>
  <c r="G2279" i="3"/>
  <c r="H2258" i="3"/>
  <c r="G2258" i="3"/>
  <c r="H2237" i="3"/>
  <c r="G2237" i="3"/>
  <c r="H2215" i="3"/>
  <c r="G2215" i="3"/>
  <c r="H2194" i="3"/>
  <c r="G2194" i="3"/>
  <c r="H2173" i="3"/>
  <c r="G2173" i="3"/>
  <c r="H2151" i="3"/>
  <c r="G2151" i="3"/>
  <c r="H2130" i="3"/>
  <c r="G2130" i="3"/>
  <c r="H2109" i="3"/>
  <c r="G2109" i="3"/>
  <c r="H2087" i="3"/>
  <c r="G2087" i="3"/>
  <c r="H2066" i="3"/>
  <c r="G2066" i="3"/>
  <c r="H2045" i="3"/>
  <c r="G2045" i="3"/>
  <c r="H2023" i="3"/>
  <c r="G2023" i="3"/>
  <c r="H2002" i="3"/>
  <c r="G2002" i="3"/>
  <c r="H1981" i="3"/>
  <c r="G1981" i="3"/>
  <c r="H1959" i="3"/>
  <c r="G1959" i="3"/>
  <c r="H1938" i="3"/>
  <c r="G1938" i="3"/>
  <c r="H1917" i="3"/>
  <c r="G1917" i="3"/>
  <c r="H1895" i="3"/>
  <c r="G1895" i="3"/>
  <c r="H1874" i="3"/>
  <c r="G1874" i="3"/>
  <c r="H1853" i="3"/>
  <c r="G1853" i="3"/>
  <c r="H1831" i="3"/>
  <c r="G1831" i="3"/>
  <c r="H1810" i="3"/>
  <c r="G1810" i="3"/>
  <c r="H1789" i="3"/>
  <c r="G1789" i="3"/>
  <c r="H1767" i="3"/>
  <c r="G1767" i="3"/>
  <c r="H1746" i="3"/>
  <c r="G1746" i="3"/>
  <c r="H1725" i="3"/>
  <c r="G1725" i="3"/>
  <c r="H1703" i="3"/>
  <c r="G1703" i="3"/>
  <c r="H1682" i="3"/>
  <c r="G1682" i="3"/>
  <c r="H1661" i="3"/>
  <c r="G1661" i="3"/>
  <c r="H1639" i="3"/>
  <c r="G1639" i="3"/>
  <c r="H1618" i="3"/>
  <c r="G1618" i="3"/>
  <c r="H1597" i="3"/>
  <c r="G1597" i="3"/>
  <c r="H1575" i="3"/>
  <c r="G1575" i="3"/>
  <c r="H1554" i="3"/>
  <c r="G1554" i="3"/>
  <c r="H1533" i="3"/>
  <c r="G1533" i="3"/>
  <c r="H1511" i="3"/>
  <c r="G1511" i="3"/>
  <c r="H1490" i="3"/>
  <c r="G1490" i="3"/>
  <c r="H1469" i="3"/>
  <c r="G1469" i="3"/>
  <c r="H1447" i="3"/>
  <c r="G1447" i="3"/>
  <c r="H1426" i="3"/>
  <c r="G1426" i="3"/>
  <c r="H1405" i="3"/>
  <c r="G1405" i="3"/>
  <c r="H1383" i="3"/>
  <c r="G1383" i="3"/>
  <c r="H1362" i="3"/>
  <c r="G1362" i="3"/>
  <c r="H1341" i="3"/>
  <c r="G1341" i="3"/>
  <c r="H1319" i="3"/>
  <c r="G1319" i="3"/>
  <c r="H1298" i="3"/>
  <c r="G1298" i="3"/>
  <c r="H1277" i="3"/>
  <c r="G1277" i="3"/>
  <c r="H1255" i="3"/>
  <c r="G1255" i="3"/>
  <c r="H1234" i="3"/>
  <c r="G1234" i="3"/>
  <c r="H1213" i="3"/>
  <c r="G1213" i="3"/>
  <c r="H1191" i="3"/>
  <c r="G1191" i="3"/>
  <c r="H1170" i="3"/>
  <c r="G1170" i="3"/>
  <c r="H1149" i="3"/>
  <c r="G1149" i="3"/>
  <c r="H1127" i="3"/>
  <c r="G1127" i="3"/>
  <c r="H1099" i="3"/>
  <c r="G1099" i="3"/>
  <c r="H1071" i="3"/>
  <c r="G1071" i="3"/>
  <c r="H1042" i="3"/>
  <c r="G1042" i="3"/>
  <c r="H1014" i="3"/>
  <c r="G1014" i="3"/>
  <c r="H986" i="3"/>
  <c r="G986" i="3"/>
  <c r="H956" i="3"/>
  <c r="G956" i="3"/>
  <c r="H928" i="3"/>
  <c r="G928" i="3"/>
  <c r="H900" i="3"/>
  <c r="G900" i="3"/>
  <c r="H871" i="3"/>
  <c r="G871" i="3"/>
  <c r="H843" i="3"/>
  <c r="G843" i="3"/>
  <c r="H815" i="3"/>
  <c r="G815" i="3"/>
  <c r="H786" i="3"/>
  <c r="G786" i="3"/>
  <c r="H758" i="3"/>
  <c r="G758" i="3"/>
  <c r="H730" i="3"/>
  <c r="G730" i="3"/>
  <c r="H700" i="3"/>
  <c r="G700" i="3"/>
  <c r="H672" i="3"/>
  <c r="G672" i="3"/>
  <c r="H644" i="3"/>
  <c r="G644" i="3"/>
  <c r="H615" i="3"/>
  <c r="G615" i="3"/>
  <c r="H587" i="3"/>
  <c r="G587" i="3"/>
  <c r="H559" i="3"/>
  <c r="G559" i="3"/>
  <c r="H530" i="3"/>
  <c r="G530" i="3"/>
  <c r="H502" i="3"/>
  <c r="G502" i="3"/>
  <c r="H474" i="3"/>
  <c r="G474" i="3"/>
  <c r="H444" i="3"/>
  <c r="G444" i="3"/>
  <c r="H416" i="3"/>
  <c r="G416" i="3"/>
  <c r="H388" i="3"/>
  <c r="G388" i="3"/>
  <c r="H359" i="3"/>
  <c r="G359" i="3"/>
  <c r="H331" i="3"/>
  <c r="G331" i="3"/>
  <c r="H303" i="3"/>
  <c r="G303" i="3"/>
  <c r="H274" i="3"/>
  <c r="G274" i="3"/>
  <c r="H246" i="3"/>
  <c r="G246" i="3"/>
  <c r="H218" i="3"/>
  <c r="G218" i="3"/>
  <c r="H188" i="3"/>
  <c r="G188" i="3"/>
  <c r="H160" i="3"/>
  <c r="G160" i="3"/>
  <c r="H132" i="3"/>
  <c r="G132" i="3"/>
  <c r="H103" i="3"/>
  <c r="G103" i="3"/>
  <c r="H75" i="3"/>
  <c r="G75" i="3"/>
  <c r="H47" i="3"/>
  <c r="G47" i="3"/>
  <c r="H18" i="3"/>
  <c r="G18" i="3"/>
  <c r="H2443" i="3"/>
  <c r="G2443" i="3"/>
  <c r="H2422" i="3"/>
  <c r="G2422" i="3"/>
  <c r="H2401" i="3"/>
  <c r="G2401" i="3"/>
  <c r="H2379" i="3"/>
  <c r="G2379" i="3"/>
  <c r="H2358" i="3"/>
  <c r="G2358" i="3"/>
  <c r="H2337" i="3"/>
  <c r="G2337" i="3"/>
  <c r="H2315" i="3"/>
  <c r="G2315" i="3"/>
  <c r="H2294" i="3"/>
  <c r="G2294" i="3"/>
  <c r="H2273" i="3"/>
  <c r="G2273" i="3"/>
  <c r="H2251" i="3"/>
  <c r="G2251" i="3"/>
  <c r="H2230" i="3"/>
  <c r="G2230" i="3"/>
  <c r="H2209" i="3"/>
  <c r="G2209" i="3"/>
  <c r="H2187" i="3"/>
  <c r="G2187" i="3"/>
  <c r="H2166" i="3"/>
  <c r="G2166" i="3"/>
  <c r="H2145" i="3"/>
  <c r="G2145" i="3"/>
  <c r="H2123" i="3"/>
  <c r="G2123" i="3"/>
  <c r="H2102" i="3"/>
  <c r="G2102" i="3"/>
  <c r="H2081" i="3"/>
  <c r="G2081" i="3"/>
  <c r="H2059" i="3"/>
  <c r="G2059" i="3"/>
  <c r="H2038" i="3"/>
  <c r="G2038" i="3"/>
  <c r="H2017" i="3"/>
  <c r="G2017" i="3"/>
  <c r="H1995" i="3"/>
  <c r="G1995" i="3"/>
  <c r="H1974" i="3"/>
  <c r="G1974" i="3"/>
  <c r="H1953" i="3"/>
  <c r="G1953" i="3"/>
  <c r="H1931" i="3"/>
  <c r="G1931" i="3"/>
  <c r="H1910" i="3"/>
  <c r="G1910" i="3"/>
  <c r="H1889" i="3"/>
  <c r="G1889" i="3"/>
  <c r="H1867" i="3"/>
  <c r="G1867" i="3"/>
  <c r="H1846" i="3"/>
  <c r="G1846" i="3"/>
  <c r="H1825" i="3"/>
  <c r="G1825" i="3"/>
  <c r="H1803" i="3"/>
  <c r="G1803" i="3"/>
  <c r="H1782" i="3"/>
  <c r="G1782" i="3"/>
  <c r="H1761" i="3"/>
  <c r="G1761" i="3"/>
  <c r="H1739" i="3"/>
  <c r="G1739" i="3"/>
  <c r="H1718" i="3"/>
  <c r="G1718" i="3"/>
  <c r="H1697" i="3"/>
  <c r="G1697" i="3"/>
  <c r="H1675" i="3"/>
  <c r="G1675" i="3"/>
  <c r="H1654" i="3"/>
  <c r="G1654" i="3"/>
  <c r="H1633" i="3"/>
  <c r="G1633" i="3"/>
  <c r="H1611" i="3"/>
  <c r="G1611" i="3"/>
  <c r="H1590" i="3"/>
  <c r="G1590" i="3"/>
  <c r="H1569" i="3"/>
  <c r="G1569" i="3"/>
  <c r="H1547" i="3"/>
  <c r="G1547" i="3"/>
  <c r="H1526" i="3"/>
  <c r="G1526" i="3"/>
  <c r="H1505" i="3"/>
  <c r="G1505" i="3"/>
  <c r="H1483" i="3"/>
  <c r="G1483" i="3"/>
  <c r="H1462" i="3"/>
  <c r="G1462" i="3"/>
  <c r="H1441" i="3"/>
  <c r="G1441" i="3"/>
  <c r="H1419" i="3"/>
  <c r="G1419" i="3"/>
  <c r="H1398" i="3"/>
  <c r="G1398" i="3"/>
  <c r="H1377" i="3"/>
  <c r="G1377" i="3"/>
  <c r="H1355" i="3"/>
  <c r="G1355" i="3"/>
  <c r="H1334" i="3"/>
  <c r="G1334" i="3"/>
  <c r="H1313" i="3"/>
  <c r="G1313" i="3"/>
  <c r="H1291" i="3"/>
  <c r="G1291" i="3"/>
  <c r="H1270" i="3"/>
  <c r="G1270" i="3"/>
  <c r="H1249" i="3"/>
  <c r="G1249" i="3"/>
  <c r="H1227" i="3"/>
  <c r="G1227" i="3"/>
  <c r="H1206" i="3"/>
  <c r="G1206" i="3"/>
  <c r="H1185" i="3"/>
  <c r="G1185" i="3"/>
  <c r="H1163" i="3"/>
  <c r="G1163" i="3"/>
  <c r="H1142" i="3"/>
  <c r="G1142" i="3"/>
  <c r="H1119" i="3"/>
  <c r="G1119" i="3"/>
  <c r="H1090" i="3"/>
  <c r="G1090" i="3"/>
  <c r="H1062" i="3"/>
  <c r="G1062" i="3"/>
  <c r="H1034" i="3"/>
  <c r="G1034" i="3"/>
  <c r="H1004" i="3"/>
  <c r="G1004" i="3"/>
  <c r="H976" i="3"/>
  <c r="G976" i="3"/>
  <c r="H948" i="3"/>
  <c r="G948" i="3"/>
  <c r="H919" i="3"/>
  <c r="G919" i="3"/>
  <c r="H891" i="3"/>
  <c r="G891" i="3"/>
  <c r="H863" i="3"/>
  <c r="G863" i="3"/>
  <c r="H834" i="3"/>
  <c r="G834" i="3"/>
  <c r="H806" i="3"/>
  <c r="G806" i="3"/>
  <c r="H778" i="3"/>
  <c r="G778" i="3"/>
  <c r="H748" i="3"/>
  <c r="G748" i="3"/>
  <c r="H720" i="3"/>
  <c r="G720" i="3"/>
  <c r="H692" i="3"/>
  <c r="G692" i="3"/>
  <c r="H663" i="3"/>
  <c r="G663" i="3"/>
  <c r="H635" i="3"/>
  <c r="G635" i="3"/>
  <c r="H607" i="3"/>
  <c r="G607" i="3"/>
  <c r="H578" i="3"/>
  <c r="G578" i="3"/>
  <c r="H550" i="3"/>
  <c r="G550" i="3"/>
  <c r="H522" i="3"/>
  <c r="G522" i="3"/>
  <c r="H492" i="3"/>
  <c r="G492" i="3"/>
  <c r="H464" i="3"/>
  <c r="G464" i="3"/>
  <c r="H436" i="3"/>
  <c r="G436" i="3"/>
  <c r="H407" i="3"/>
  <c r="G407" i="3"/>
  <c r="H379" i="3"/>
  <c r="G379" i="3"/>
  <c r="H351" i="3"/>
  <c r="G351" i="3"/>
  <c r="H322" i="3"/>
  <c r="G322" i="3"/>
  <c r="H294" i="3"/>
  <c r="G294" i="3"/>
  <c r="H266" i="3"/>
  <c r="G266" i="3"/>
  <c r="H236" i="3"/>
  <c r="G236" i="3"/>
  <c r="H208" i="3"/>
  <c r="G208" i="3"/>
  <c r="H180" i="3"/>
  <c r="G180" i="3"/>
  <c r="H151" i="3"/>
  <c r="G151" i="3"/>
  <c r="H123" i="3"/>
  <c r="G123" i="3"/>
  <c r="H95" i="3"/>
  <c r="G95" i="3"/>
  <c r="H66" i="3"/>
  <c r="G66" i="3"/>
  <c r="H38" i="3"/>
  <c r="G38" i="3"/>
  <c r="H10" i="3"/>
  <c r="G10" i="3"/>
  <c r="H2436" i="3"/>
  <c r="G2436" i="3"/>
  <c r="H2420" i="3"/>
  <c r="G2420" i="3"/>
  <c r="H2404" i="3"/>
  <c r="G2404" i="3"/>
  <c r="H2388" i="3"/>
  <c r="G2388" i="3"/>
  <c r="H2372" i="3"/>
  <c r="G2372" i="3"/>
  <c r="H2356" i="3"/>
  <c r="G2356" i="3"/>
  <c r="H2340" i="3"/>
  <c r="G2340" i="3"/>
  <c r="H2324" i="3"/>
  <c r="G2324" i="3"/>
  <c r="H2308" i="3"/>
  <c r="G2308" i="3"/>
  <c r="H2292" i="3"/>
  <c r="G2292" i="3"/>
  <c r="H2276" i="3"/>
  <c r="G2276" i="3"/>
  <c r="H2260" i="3"/>
  <c r="G2260" i="3"/>
  <c r="H2244" i="3"/>
  <c r="G2244" i="3"/>
  <c r="H2228" i="3"/>
  <c r="G2228" i="3"/>
  <c r="H2212" i="3"/>
  <c r="G2212" i="3"/>
  <c r="H2196" i="3"/>
  <c r="G2196" i="3"/>
  <c r="H2180" i="3"/>
  <c r="G2180" i="3"/>
  <c r="H2164" i="3"/>
  <c r="G2164" i="3"/>
  <c r="H2148" i="3"/>
  <c r="G2148" i="3"/>
  <c r="H2132" i="3"/>
  <c r="G2132" i="3"/>
  <c r="H2116" i="3"/>
  <c r="G2116" i="3"/>
  <c r="H2100" i="3"/>
  <c r="G2100" i="3"/>
  <c r="H2084" i="3"/>
  <c r="G2084" i="3"/>
  <c r="H2068" i="3"/>
  <c r="G2068" i="3"/>
  <c r="H2052" i="3"/>
  <c r="G2052" i="3"/>
  <c r="H2036" i="3"/>
  <c r="G2036" i="3"/>
  <c r="H2020" i="3"/>
  <c r="G2020" i="3"/>
  <c r="H2004" i="3"/>
  <c r="G2004" i="3"/>
  <c r="H1988" i="3"/>
  <c r="G1988" i="3"/>
  <c r="H1972" i="3"/>
  <c r="G1972" i="3"/>
  <c r="H1956" i="3"/>
  <c r="G1956" i="3"/>
  <c r="H1940" i="3"/>
  <c r="G1940" i="3"/>
  <c r="H1924" i="3"/>
  <c r="G1924" i="3"/>
  <c r="H1908" i="3"/>
  <c r="G1908" i="3"/>
  <c r="H1892" i="3"/>
  <c r="G1892" i="3"/>
  <c r="H1876" i="3"/>
  <c r="G1876" i="3"/>
  <c r="H1860" i="3"/>
  <c r="G1860" i="3"/>
  <c r="H1844" i="3"/>
  <c r="G1844" i="3"/>
  <c r="H1828" i="3"/>
  <c r="G1828" i="3"/>
  <c r="H1812" i="3"/>
  <c r="G1812" i="3"/>
  <c r="H1796" i="3"/>
  <c r="G1796" i="3"/>
  <c r="H1780" i="3"/>
  <c r="G1780" i="3"/>
  <c r="H1764" i="3"/>
  <c r="G1764" i="3"/>
  <c r="H1748" i="3"/>
  <c r="G1748" i="3"/>
  <c r="H1732" i="3"/>
  <c r="G1732" i="3"/>
  <c r="H1716" i="3"/>
  <c r="G1716" i="3"/>
  <c r="H1700" i="3"/>
  <c r="G1700" i="3"/>
  <c r="H1684" i="3"/>
  <c r="G1684" i="3"/>
  <c r="H1668" i="3"/>
  <c r="G1668" i="3"/>
  <c r="H1652" i="3"/>
  <c r="G1652" i="3"/>
  <c r="H1636" i="3"/>
  <c r="G1636" i="3"/>
  <c r="H1620" i="3"/>
  <c r="G1620" i="3"/>
  <c r="H1604" i="3"/>
  <c r="G1604" i="3"/>
  <c r="H1588" i="3"/>
  <c r="G1588" i="3"/>
  <c r="H1572" i="3"/>
  <c r="G1572" i="3"/>
  <c r="H1556" i="3"/>
  <c r="G1556" i="3"/>
  <c r="H1540" i="3"/>
  <c r="G1540" i="3"/>
  <c r="H1524" i="3"/>
  <c r="G1524" i="3"/>
  <c r="H1508" i="3"/>
  <c r="G1508" i="3"/>
  <c r="H1492" i="3"/>
  <c r="G1492" i="3"/>
  <c r="H1476" i="3"/>
  <c r="G1476" i="3"/>
  <c r="H1460" i="3"/>
  <c r="G1460" i="3"/>
  <c r="H1444" i="3"/>
  <c r="G1444" i="3"/>
  <c r="H1428" i="3"/>
  <c r="G1428" i="3"/>
  <c r="H1412" i="3"/>
  <c r="G1412" i="3"/>
  <c r="H1396" i="3"/>
  <c r="G1396" i="3"/>
  <c r="H1380" i="3"/>
  <c r="G1380" i="3"/>
  <c r="H1364" i="3"/>
  <c r="G1364" i="3"/>
  <c r="H1348" i="3"/>
  <c r="G1348" i="3"/>
  <c r="H1332" i="3"/>
  <c r="G1332" i="3"/>
  <c r="H1316" i="3"/>
  <c r="G1316" i="3"/>
  <c r="H1300" i="3"/>
  <c r="G1300" i="3"/>
  <c r="H1284" i="3"/>
  <c r="G1284" i="3"/>
  <c r="H1268" i="3"/>
  <c r="G1268" i="3"/>
  <c r="H1252" i="3"/>
  <c r="G1252" i="3"/>
  <c r="H1236" i="3"/>
  <c r="G1236" i="3"/>
  <c r="H1220" i="3"/>
  <c r="G1220" i="3"/>
  <c r="H1204" i="3"/>
  <c r="G1204" i="3"/>
  <c r="H1188" i="3"/>
  <c r="G1188" i="3"/>
  <c r="H1172" i="3"/>
  <c r="G1172" i="3"/>
  <c r="H1156" i="3"/>
  <c r="G1156" i="3"/>
  <c r="H1140" i="3"/>
  <c r="G1140" i="3"/>
  <c r="H1123" i="3"/>
  <c r="G1123" i="3"/>
  <c r="H1102" i="3"/>
  <c r="G1102" i="3"/>
  <c r="H1080" i="3"/>
  <c r="G1080" i="3"/>
  <c r="H1059" i="3"/>
  <c r="G1059" i="3"/>
  <c r="H1038" i="3"/>
  <c r="G1038" i="3"/>
  <c r="H1016" i="3"/>
  <c r="G1016" i="3"/>
  <c r="H995" i="3"/>
  <c r="G995" i="3"/>
  <c r="H974" i="3"/>
  <c r="G974" i="3"/>
  <c r="H952" i="3"/>
  <c r="G952" i="3"/>
  <c r="H931" i="3"/>
  <c r="G931" i="3"/>
  <c r="H910" i="3"/>
  <c r="G910" i="3"/>
  <c r="H888" i="3"/>
  <c r="G888" i="3"/>
  <c r="H867" i="3"/>
  <c r="G867" i="3"/>
  <c r="H846" i="3"/>
  <c r="G846" i="3"/>
  <c r="H824" i="3"/>
  <c r="G824" i="3"/>
  <c r="H803" i="3"/>
  <c r="G803" i="3"/>
  <c r="H782" i="3"/>
  <c r="G782" i="3"/>
  <c r="H760" i="3"/>
  <c r="G760" i="3"/>
  <c r="H739" i="3"/>
  <c r="G739" i="3"/>
  <c r="H718" i="3"/>
  <c r="G718" i="3"/>
  <c r="H696" i="3"/>
  <c r="G696" i="3"/>
  <c r="H675" i="3"/>
  <c r="G675" i="3"/>
  <c r="H654" i="3"/>
  <c r="G654" i="3"/>
  <c r="H632" i="3"/>
  <c r="G632" i="3"/>
  <c r="H611" i="3"/>
  <c r="G611" i="3"/>
  <c r="H590" i="3"/>
  <c r="G590" i="3"/>
  <c r="H568" i="3"/>
  <c r="G568" i="3"/>
  <c r="H547" i="3"/>
  <c r="G547" i="3"/>
  <c r="H526" i="3"/>
  <c r="G526" i="3"/>
  <c r="H504" i="3"/>
  <c r="G504" i="3"/>
  <c r="H483" i="3"/>
  <c r="G483" i="3"/>
  <c r="H462" i="3"/>
  <c r="G462" i="3"/>
  <c r="H440" i="3"/>
  <c r="G440" i="3"/>
  <c r="H419" i="3"/>
  <c r="G419" i="3"/>
  <c r="H398" i="3"/>
  <c r="G398" i="3"/>
  <c r="H376" i="3"/>
  <c r="G376" i="3"/>
  <c r="H355" i="3"/>
  <c r="G355" i="3"/>
  <c r="H334" i="3"/>
  <c r="G334" i="3"/>
  <c r="H312" i="3"/>
  <c r="G312" i="3"/>
  <c r="H291" i="3"/>
  <c r="G291" i="3"/>
  <c r="H270" i="3"/>
  <c r="G270" i="3"/>
  <c r="H248" i="3"/>
  <c r="G248" i="3"/>
  <c r="H227" i="3"/>
  <c r="G227" i="3"/>
  <c r="H206" i="3"/>
  <c r="G206" i="3"/>
  <c r="H184" i="3"/>
  <c r="G184" i="3"/>
  <c r="H163" i="3"/>
  <c r="G163" i="3"/>
  <c r="H142" i="3"/>
  <c r="G142" i="3"/>
  <c r="H120" i="3"/>
  <c r="G120" i="3"/>
  <c r="H99" i="3"/>
  <c r="G99" i="3"/>
  <c r="H78" i="3"/>
  <c r="G78" i="3"/>
  <c r="H56" i="3"/>
  <c r="G56" i="3"/>
  <c r="H35" i="3"/>
  <c r="G35" i="3"/>
  <c r="H14" i="3"/>
  <c r="G14" i="3"/>
  <c r="H1121" i="3"/>
  <c r="G1121" i="3"/>
  <c r="H1105" i="3"/>
  <c r="G1105" i="3"/>
  <c r="H1089" i="3"/>
  <c r="G1089" i="3"/>
  <c r="H1073" i="3"/>
  <c r="G1073" i="3"/>
  <c r="H1057" i="3"/>
  <c r="G1057" i="3"/>
  <c r="H1041" i="3"/>
  <c r="G1041" i="3"/>
  <c r="H1025" i="3"/>
  <c r="G1025" i="3"/>
  <c r="H1009" i="3"/>
  <c r="G1009" i="3"/>
  <c r="H993" i="3"/>
  <c r="G993" i="3"/>
  <c r="H977" i="3"/>
  <c r="G977" i="3"/>
  <c r="H961" i="3"/>
  <c r="G961" i="3"/>
  <c r="H945" i="3"/>
  <c r="G945" i="3"/>
  <c r="H929" i="3"/>
  <c r="G929" i="3"/>
  <c r="H913" i="3"/>
  <c r="G913" i="3"/>
  <c r="H897" i="3"/>
  <c r="G897" i="3"/>
  <c r="H881" i="3"/>
  <c r="G881" i="3"/>
  <c r="H865" i="3"/>
  <c r="G865" i="3"/>
  <c r="H849" i="3"/>
  <c r="G849" i="3"/>
  <c r="H833" i="3"/>
  <c r="G833" i="3"/>
  <c r="H817" i="3"/>
  <c r="G817" i="3"/>
  <c r="H801" i="3"/>
  <c r="G801" i="3"/>
  <c r="H785" i="3"/>
  <c r="G785" i="3"/>
  <c r="H769" i="3"/>
  <c r="G769" i="3"/>
  <c r="H753" i="3"/>
  <c r="G753" i="3"/>
  <c r="H737" i="3"/>
  <c r="G737" i="3"/>
  <c r="H721" i="3"/>
  <c r="G721" i="3"/>
  <c r="H705" i="3"/>
  <c r="G705" i="3"/>
  <c r="H689" i="3"/>
  <c r="G689" i="3"/>
  <c r="H673" i="3"/>
  <c r="G673" i="3"/>
  <c r="H657" i="3"/>
  <c r="G657" i="3"/>
  <c r="H641" i="3"/>
  <c r="G641" i="3"/>
  <c r="H625" i="3"/>
  <c r="G625" i="3"/>
  <c r="H609" i="3"/>
  <c r="G609" i="3"/>
  <c r="H593" i="3"/>
  <c r="G593" i="3"/>
  <c r="H577" i="3"/>
  <c r="G577" i="3"/>
  <c r="H561" i="3"/>
  <c r="G561" i="3"/>
  <c r="H545" i="3"/>
  <c r="G545" i="3"/>
  <c r="H529" i="3"/>
  <c r="G529" i="3"/>
  <c r="H513" i="3"/>
  <c r="G513" i="3"/>
  <c r="H497" i="3"/>
  <c r="G497" i="3"/>
  <c r="H481" i="3"/>
  <c r="G481" i="3"/>
  <c r="H465" i="3"/>
  <c r="G465" i="3"/>
  <c r="H449" i="3"/>
  <c r="G449" i="3"/>
  <c r="H433" i="3"/>
  <c r="G433" i="3"/>
  <c r="H417" i="3"/>
  <c r="G417" i="3"/>
  <c r="H401" i="3"/>
  <c r="G401" i="3"/>
  <c r="H385" i="3"/>
  <c r="G385" i="3"/>
  <c r="H369" i="3"/>
  <c r="G369" i="3"/>
  <c r="H353" i="3"/>
  <c r="G353" i="3"/>
  <c r="H337" i="3"/>
  <c r="G337" i="3"/>
  <c r="H321" i="3"/>
  <c r="G321" i="3"/>
  <c r="H305" i="3"/>
  <c r="G305" i="3"/>
  <c r="H289" i="3"/>
  <c r="G289" i="3"/>
  <c r="H273" i="3"/>
  <c r="G273" i="3"/>
  <c r="H257" i="3"/>
  <c r="G257" i="3"/>
  <c r="H241" i="3"/>
  <c r="G241" i="3"/>
  <c r="H225" i="3"/>
  <c r="G225" i="3"/>
  <c r="H209" i="3"/>
  <c r="G209" i="3"/>
  <c r="H193" i="3"/>
  <c r="G193" i="3"/>
  <c r="H177" i="3"/>
  <c r="G177" i="3"/>
  <c r="H161" i="3"/>
  <c r="G161" i="3"/>
  <c r="H145" i="3"/>
  <c r="G145" i="3"/>
  <c r="H129" i="3"/>
  <c r="G129" i="3"/>
  <c r="H113" i="3"/>
  <c r="G113" i="3"/>
  <c r="H97" i="3"/>
  <c r="G97" i="3"/>
  <c r="H81" i="3"/>
  <c r="G81" i="3"/>
  <c r="H65" i="3"/>
  <c r="G65" i="3"/>
  <c r="H49" i="3"/>
  <c r="G49" i="3"/>
  <c r="H33" i="3"/>
  <c r="G33" i="3"/>
  <c r="H17" i="3"/>
  <c r="G17" i="3"/>
  <c r="H2393" i="3"/>
  <c r="G2393" i="3"/>
  <c r="H2222" i="3"/>
  <c r="G2222" i="3"/>
  <c r="H1945" i="3"/>
  <c r="G1945" i="3"/>
  <c r="H1603" i="3"/>
  <c r="G1603" i="3"/>
  <c r="H1262" i="3"/>
  <c r="G1262" i="3"/>
  <c r="H852" i="3"/>
  <c r="G852" i="3"/>
  <c r="H396" i="3"/>
  <c r="G396" i="3"/>
  <c r="H2437" i="3"/>
  <c r="G2437" i="3"/>
  <c r="H2298" i="3"/>
  <c r="G2298" i="3"/>
  <c r="H2094" i="3"/>
  <c r="G2094" i="3"/>
  <c r="H1753" i="3"/>
  <c r="G1753" i="3"/>
  <c r="H1411" i="3"/>
  <c r="G1411" i="3"/>
  <c r="H1051" i="3"/>
  <c r="G1051" i="3"/>
  <c r="H596" i="3"/>
  <c r="G596" i="3"/>
  <c r="H140" i="3"/>
  <c r="G140" i="3"/>
  <c r="H2371" i="3"/>
  <c r="G2371" i="3"/>
  <c r="H2201" i="3"/>
  <c r="G2201" i="3"/>
  <c r="H1902" i="3"/>
  <c r="G1902" i="3"/>
  <c r="H1561" i="3"/>
  <c r="G1561" i="3"/>
  <c r="H1219" i="3"/>
  <c r="G1219" i="3"/>
  <c r="H795" i="3"/>
  <c r="G795" i="3"/>
  <c r="H340" i="3"/>
  <c r="G340" i="3"/>
  <c r="H2426" i="3"/>
  <c r="G2426" i="3"/>
  <c r="H2277" i="3"/>
  <c r="G2277" i="3"/>
  <c r="H2051" i="3"/>
  <c r="G2051" i="3"/>
  <c r="H1710" i="3"/>
  <c r="G1710" i="3"/>
  <c r="H1369" i="3"/>
  <c r="G1369" i="3"/>
  <c r="H994" i="3"/>
  <c r="G994" i="3"/>
  <c r="H539" i="3"/>
  <c r="G539" i="3"/>
  <c r="H84" i="3"/>
  <c r="G84" i="3"/>
  <c r="H2085" i="3"/>
  <c r="G2085" i="3"/>
  <c r="H1999" i="3"/>
  <c r="G1999" i="3"/>
  <c r="H1914" i="3"/>
  <c r="G1914" i="3"/>
  <c r="H1829" i="3"/>
  <c r="G1829" i="3"/>
  <c r="H1743" i="3"/>
  <c r="G1743" i="3"/>
  <c r="H1658" i="3"/>
  <c r="G1658" i="3"/>
  <c r="H1573" i="3"/>
  <c r="G1573" i="3"/>
  <c r="H1487" i="3"/>
  <c r="G1487" i="3"/>
  <c r="H1402" i="3"/>
  <c r="G1402" i="3"/>
  <c r="H1317" i="3"/>
  <c r="G1317" i="3"/>
  <c r="H1231" i="3"/>
  <c r="G1231" i="3"/>
  <c r="H1146" i="3"/>
  <c r="G1146" i="3"/>
  <c r="H1039" i="3"/>
  <c r="G1039" i="3"/>
  <c r="H924" i="3"/>
  <c r="G924" i="3"/>
  <c r="H811" i="3"/>
  <c r="G811" i="3"/>
  <c r="H698" i="3"/>
  <c r="G698" i="3"/>
  <c r="H583" i="3"/>
  <c r="G583" i="3"/>
  <c r="H470" i="3"/>
  <c r="G470" i="3"/>
  <c r="H356" i="3"/>
  <c r="G356" i="3"/>
  <c r="H242" i="3"/>
  <c r="G242" i="3"/>
  <c r="H128" i="3"/>
  <c r="G128" i="3"/>
  <c r="H15" i="3"/>
  <c r="G15" i="3"/>
  <c r="H2339" i="3"/>
  <c r="G2339" i="3"/>
  <c r="H2254" i="3"/>
  <c r="G2254" i="3"/>
  <c r="H2169" i="3"/>
  <c r="G2169" i="3"/>
  <c r="H2083" i="3"/>
  <c r="G2083" i="3"/>
  <c r="H1998" i="3"/>
  <c r="G1998" i="3"/>
  <c r="H1913" i="3"/>
  <c r="G1913" i="3"/>
  <c r="H1827" i="3"/>
  <c r="G1827" i="3"/>
  <c r="H1742" i="3"/>
  <c r="G1742" i="3"/>
  <c r="H1657" i="3"/>
  <c r="G1657" i="3"/>
  <c r="H1571" i="3"/>
  <c r="G1571" i="3"/>
  <c r="H1486" i="3"/>
  <c r="G1486" i="3"/>
  <c r="H1401" i="3"/>
  <c r="G1401" i="3"/>
  <c r="H1315" i="3"/>
  <c r="G1315" i="3"/>
  <c r="H1230" i="3"/>
  <c r="G1230" i="3"/>
  <c r="H1145" i="3"/>
  <c r="G1145" i="3"/>
  <c r="H1036" i="3"/>
  <c r="G1036" i="3"/>
  <c r="H923" i="3"/>
  <c r="G923" i="3"/>
  <c r="H810" i="3"/>
  <c r="G810" i="3"/>
  <c r="H695" i="3"/>
  <c r="G695" i="3"/>
  <c r="H582" i="3"/>
  <c r="G582" i="3"/>
  <c r="H468" i="3"/>
  <c r="G468" i="3"/>
  <c r="H354" i="3"/>
  <c r="G354" i="3"/>
  <c r="H240" i="3"/>
  <c r="G240" i="3"/>
  <c r="H127" i="3"/>
  <c r="G127" i="3"/>
  <c r="H12" i="3"/>
  <c r="G12" i="3"/>
  <c r="H2330" i="3"/>
  <c r="G2330" i="3"/>
  <c r="H2245" i="3"/>
  <c r="G2245" i="3"/>
  <c r="H2159" i="3"/>
  <c r="G2159" i="3"/>
  <c r="H2074" i="3"/>
  <c r="G2074" i="3"/>
  <c r="H1989" i="3"/>
  <c r="G1989" i="3"/>
  <c r="H1903" i="3"/>
  <c r="G1903" i="3"/>
  <c r="H1818" i="3"/>
  <c r="G1818" i="3"/>
  <c r="H1733" i="3"/>
  <c r="G1733" i="3"/>
  <c r="H1647" i="3"/>
  <c r="G1647" i="3"/>
  <c r="H1562" i="3"/>
  <c r="G1562" i="3"/>
  <c r="H1477" i="3"/>
  <c r="G1477" i="3"/>
  <c r="H1391" i="3"/>
  <c r="G1391" i="3"/>
  <c r="H1306" i="3"/>
  <c r="G1306" i="3"/>
  <c r="H1221" i="3"/>
  <c r="G1221" i="3"/>
  <c r="H1135" i="3"/>
  <c r="G1135" i="3"/>
  <c r="H1024" i="3"/>
  <c r="G1024" i="3"/>
  <c r="H911" i="3"/>
  <c r="G911" i="3"/>
  <c r="H796" i="3"/>
  <c r="G796" i="3"/>
  <c r="H683" i="3"/>
  <c r="G683" i="3"/>
  <c r="H570" i="3"/>
  <c r="G570" i="3"/>
  <c r="H455" i="3"/>
  <c r="G455" i="3"/>
  <c r="H342" i="3"/>
  <c r="G342" i="3"/>
  <c r="H228" i="3"/>
  <c r="G228" i="3"/>
  <c r="H114" i="3"/>
  <c r="G114" i="3"/>
  <c r="C4" i="2"/>
  <c r="C5" i="2" s="1"/>
  <c r="K1" i="3" l="1"/>
  <c r="K2" i="3" s="1"/>
  <c r="C6" i="2"/>
  <c r="C7" i="2" s="1"/>
  <c r="C8" i="2" s="1"/>
  <c r="C9" i="2" l="1"/>
  <c r="C10" i="2" s="1"/>
</calcChain>
</file>

<file path=xl/sharedStrings.xml><?xml version="1.0" encoding="utf-8"?>
<sst xmlns="http://schemas.openxmlformats.org/spreadsheetml/2006/main" count="8115" uniqueCount="3493">
  <si>
    <t>Entry</t>
  </si>
  <si>
    <t>Protein names</t>
  </si>
  <si>
    <t>Length</t>
  </si>
  <si>
    <t>Cross-reference (Pfam)</t>
  </si>
  <si>
    <t>Organism</t>
  </si>
  <si>
    <t>Taxonomic lineage (PHYLUM)</t>
  </si>
  <si>
    <t>Taxonomic lineage (GENUS)</t>
  </si>
  <si>
    <t>Taxonomic lineage (FAMILY)</t>
  </si>
  <si>
    <t>Entry name</t>
  </si>
  <si>
    <t>Cross-reference (PROSITE)</t>
  </si>
  <si>
    <t>A0A098QS56</t>
  </si>
  <si>
    <t>PTS EIIA type-2 domain-containing protein</t>
  </si>
  <si>
    <t>PF00999;PF00359;</t>
  </si>
  <si>
    <t>Spirochaeta lutea</t>
  </si>
  <si>
    <t>Spirochaetes</t>
  </si>
  <si>
    <t>Spirochaeta</t>
  </si>
  <si>
    <t>Spirochaetaceae</t>
  </si>
  <si>
    <t>A0A098QS56_9SPIO</t>
  </si>
  <si>
    <t>PS51094;</t>
  </si>
  <si>
    <t>A0A353P7H0</t>
  </si>
  <si>
    <t>Phycisphaerales bacterium</t>
  </si>
  <si>
    <t>Planctomycetes</t>
  </si>
  <si>
    <t>A0A353P7H0_9BACT</t>
  </si>
  <si>
    <t>A0A1G2XR50</t>
  </si>
  <si>
    <t>Planctomycetes bacterium GWF2_41_51</t>
  </si>
  <si>
    <t>A0A1G2XR50_9BACT</t>
  </si>
  <si>
    <t>Q7UN98</t>
  </si>
  <si>
    <t>Probable fructose specific permease-possibly phosphotransferase system component (EC 2.7.1.69)</t>
  </si>
  <si>
    <t>Rhodopirellula baltica (strain DSM 10527 / NCIMB 13988 / SH1)</t>
  </si>
  <si>
    <t>Rhodopirellula</t>
  </si>
  <si>
    <t>Planctomycetaceae</t>
  </si>
  <si>
    <t>Q7UN98_RHOBA</t>
  </si>
  <si>
    <t>A0A348NQ71</t>
  </si>
  <si>
    <t>PF00999;PF00359;PF02254;</t>
  </si>
  <si>
    <t>Opitutae bacterium</t>
  </si>
  <si>
    <t>Verrucomicrobia</t>
  </si>
  <si>
    <t>A0A348NQ71_9BACT</t>
  </si>
  <si>
    <t>A0A357FU60</t>
  </si>
  <si>
    <t>A0A357FU60_9BACT</t>
  </si>
  <si>
    <t>A0A356J1S1</t>
  </si>
  <si>
    <t>PTS EIIA type-2 domain-containing protein (Fragment)</t>
  </si>
  <si>
    <t>Verrucomicrobia bacterium</t>
  </si>
  <si>
    <t>A0A356J1S1_9BACT</t>
  </si>
  <si>
    <t>A0A354R9Y3</t>
  </si>
  <si>
    <t>A0A354R9Y3_9BACT</t>
  </si>
  <si>
    <t>A0A3D1UAY2</t>
  </si>
  <si>
    <t>A0A3D1UAY2_9BACT</t>
  </si>
  <si>
    <t>A0A3C0VDG1</t>
  </si>
  <si>
    <t>Planctomycetes bacterium</t>
  </si>
  <si>
    <t>A0A3C0VDG1_9BACT</t>
  </si>
  <si>
    <t>A0A1M6RIN4</t>
  </si>
  <si>
    <t>Kef-type K+ transport system, membrane component KefB</t>
  </si>
  <si>
    <t>Rhodothermus profundi</t>
  </si>
  <si>
    <t>Bacteroidetes</t>
  </si>
  <si>
    <t>Rhodothermus</t>
  </si>
  <si>
    <t>Rhodothermaceae</t>
  </si>
  <si>
    <t>A0A1M6RIN4_9BACT</t>
  </si>
  <si>
    <t>PS51094;PS51201;</t>
  </si>
  <si>
    <t>A0A2D7D572</t>
  </si>
  <si>
    <t>Kiritimatiellaceae bacterium</t>
  </si>
  <si>
    <t>Kiritimatiellaeota</t>
  </si>
  <si>
    <t>Kiritimatiellaceae</t>
  </si>
  <si>
    <t>A0A2D7D572_9BACT</t>
  </si>
  <si>
    <t>PS51094;PS00372;</t>
  </si>
  <si>
    <t>A0A348P1R7</t>
  </si>
  <si>
    <t>Candidatus Delongbacteria bacterium</t>
  </si>
  <si>
    <t>Candidatus Delongbacteria</t>
  </si>
  <si>
    <t>A0A348P1R7_9BACT</t>
  </si>
  <si>
    <t>A0A0S8KCL6</t>
  </si>
  <si>
    <t>candidate division Zixibacteria bacterium SM23_81</t>
  </si>
  <si>
    <t>candidate division Zixibacteria</t>
  </si>
  <si>
    <t>A0A0S8KCL6_9BACT</t>
  </si>
  <si>
    <t>A0A1G3L3N4</t>
  </si>
  <si>
    <t>Spirochaetes bacterium GWB1_27_13</t>
  </si>
  <si>
    <t>A0A1G3L3N4_9SPIR</t>
  </si>
  <si>
    <t>A0A1Z9TCZ4</t>
  </si>
  <si>
    <t>Kiritimatiellaceae bacterium TMED266</t>
  </si>
  <si>
    <t>A0A1Z9TCZ4_9BACT</t>
  </si>
  <si>
    <t>D0MEA4</t>
  </si>
  <si>
    <t>Sodium/hydrogen exchanger</t>
  </si>
  <si>
    <t>PF00999;PF00359;PF02080;PF02254;</t>
  </si>
  <si>
    <t>Rhodothermus marinus (strain ATCC 43812 / DSM 4252 / R-10) (Rhodothermus obamensis)</t>
  </si>
  <si>
    <t>D0MEA4_RHOM4</t>
  </si>
  <si>
    <t>PS51094;PS51202;PS51201;</t>
  </si>
  <si>
    <t>A9A064</t>
  </si>
  <si>
    <t>TrkA-C domain protein</t>
  </si>
  <si>
    <t>Desulfococcus oleovorans (strain DSM 6200 / Hxd3)</t>
  </si>
  <si>
    <t>Proteobacteria</t>
  </si>
  <si>
    <t>Desulfococcus</t>
  </si>
  <si>
    <t>Desulfobacteraceae</t>
  </si>
  <si>
    <t>A9A064_DESOH</t>
  </si>
  <si>
    <t>A0A142WR71</t>
  </si>
  <si>
    <t>Inner membrane protein YbaL</t>
  </si>
  <si>
    <t>PF00571;PF00999;PF00359;PF02254;</t>
  </si>
  <si>
    <t>Planctomyces sp. SH-PL14</t>
  </si>
  <si>
    <t>Planctomyces</t>
  </si>
  <si>
    <t>A0A142WR71_9PLAN</t>
  </si>
  <si>
    <t>PS51371;PS51094;PS00372;PS51201;</t>
  </si>
  <si>
    <t>A0A0J1BBM0</t>
  </si>
  <si>
    <t>PTS system, fructose-specific IIA component (EC 2.7.1.69)</t>
  </si>
  <si>
    <t>Rhodopirellula islandica</t>
  </si>
  <si>
    <t>A0A0J1BBM0_RHOIS</t>
  </si>
  <si>
    <t>G2SIN3</t>
  </si>
  <si>
    <t>Rhodothermus marinus (strain SG0.5JP17-172)</t>
  </si>
  <si>
    <t>G2SIN3_RHOMG</t>
  </si>
  <si>
    <t>V5WF71</t>
  </si>
  <si>
    <t>PTS system, fructose-specific component IIA/ IIB/ IIC (EC 2.7.1.69)</t>
  </si>
  <si>
    <t>Salinispira pacifica</t>
  </si>
  <si>
    <t>Salinispira</t>
  </si>
  <si>
    <t>V5WF71_9SPIO</t>
  </si>
  <si>
    <t>A0A1M6RS81</t>
  </si>
  <si>
    <t>Sodium/proton antiporter, CPA1 family</t>
  </si>
  <si>
    <t>A0A1M6RS81_9BACT</t>
  </si>
  <si>
    <t>A0A1V0DFN0</t>
  </si>
  <si>
    <t>Sodium:proton exchanger</t>
  </si>
  <si>
    <t>Rhodothermaceae bacterium RA</t>
  </si>
  <si>
    <t>A0A1V0DFN0_9BACT</t>
  </si>
  <si>
    <t>A0A521UNG1</t>
  </si>
  <si>
    <t>Uncharacterized protein</t>
  </si>
  <si>
    <t>Myxococcaceae bacterium</t>
  </si>
  <si>
    <t>Myxococcaceae</t>
  </si>
  <si>
    <t>A0A521UNG1_9DELT</t>
  </si>
  <si>
    <t>A0A368BE64</t>
  </si>
  <si>
    <t>Puniceicoccaceae bacterium</t>
  </si>
  <si>
    <t>Puniceicoccaceae</t>
  </si>
  <si>
    <t>A0A368BE64_9BACT</t>
  </si>
  <si>
    <t>A0A2H3NM87</t>
  </si>
  <si>
    <t>Cation/H(+) antiporter</t>
  </si>
  <si>
    <t>PF00999;PF00359;PF00582;</t>
  </si>
  <si>
    <t>Longimonas halophila</t>
  </si>
  <si>
    <t>Longimonas</t>
  </si>
  <si>
    <t>A0A2H3NM87_9BACT</t>
  </si>
  <si>
    <t>A0A1N6S471</t>
  </si>
  <si>
    <t>Alkalispirochaeta americana</t>
  </si>
  <si>
    <t>Alkalispirochaeta</t>
  </si>
  <si>
    <t>A0A1N6S471_9SPIO</t>
  </si>
  <si>
    <t>A0A3A4QZJ0</t>
  </si>
  <si>
    <t>Candidatus Aureabacteria bacterium SURF_26</t>
  </si>
  <si>
    <t>Candidatus Aureabacteria</t>
  </si>
  <si>
    <t>A0A3A4QZJ0_9BACT</t>
  </si>
  <si>
    <t>A0A1W9VYH7</t>
  </si>
  <si>
    <t>Fusobacteriia bacterium 4572_74</t>
  </si>
  <si>
    <t>Fusobacteria</t>
  </si>
  <si>
    <t>A0A1W9VYH7_9BACT</t>
  </si>
  <si>
    <t>A0A522YI61</t>
  </si>
  <si>
    <t>bacterium</t>
  </si>
  <si>
    <t>A0A522YI61_9BACT</t>
  </si>
  <si>
    <t>A0A1G3KX12</t>
  </si>
  <si>
    <t>Spirochaetes bacterium GWB1_36_13</t>
  </si>
  <si>
    <t>A0A1G3KX12_9SPIR</t>
  </si>
  <si>
    <t>B5JJ49</t>
  </si>
  <si>
    <t>Transporter, CPA2 family</t>
  </si>
  <si>
    <t>Verrucomicrobiae bacterium DG1235</t>
  </si>
  <si>
    <t>B5JJ49_9BACT</t>
  </si>
  <si>
    <t>A0A2E0R5M5</t>
  </si>
  <si>
    <t>A0A2E0R5M5_9BACT</t>
  </si>
  <si>
    <t>A0A520SVP1</t>
  </si>
  <si>
    <t>A0A520SVP1_9BACT</t>
  </si>
  <si>
    <t>A0A2E3TMH4</t>
  </si>
  <si>
    <t>A0A2E3TMH4_9BACT</t>
  </si>
  <si>
    <t>A0A1G0W9G7</t>
  </si>
  <si>
    <t>Lentisphaerae bacterium GWF2_38_69</t>
  </si>
  <si>
    <t>Lentisphaerae</t>
  </si>
  <si>
    <t>A0A1G0W9G7_9BACT</t>
  </si>
  <si>
    <t>A0A1L8N2Q2</t>
  </si>
  <si>
    <t>Treponema sp. CETP13</t>
  </si>
  <si>
    <t>Treponema</t>
  </si>
  <si>
    <t>A0A1L8N2Q2_9SPIO</t>
  </si>
  <si>
    <t>A0A518I067</t>
  </si>
  <si>
    <t>PTS system fructose-specific EIIABC component</t>
  </si>
  <si>
    <t>Planctomycetes bacterium Enr13</t>
  </si>
  <si>
    <t>A0A518I067_9BACT</t>
  </si>
  <si>
    <t>A0A1H2IEH1</t>
  </si>
  <si>
    <t>Desulfobacula phenolica</t>
  </si>
  <si>
    <t>Desulfobacula</t>
  </si>
  <si>
    <t>A0A1H2IEH1_9DELT</t>
  </si>
  <si>
    <t>PS51094;PS51202;</t>
  </si>
  <si>
    <t>A0A212KPF2</t>
  </si>
  <si>
    <t>Chlamydiales bacterium SCGC AB-751-O23</t>
  </si>
  <si>
    <t>Chlamydiae</t>
  </si>
  <si>
    <t>A0A212KPF2_9CHLA</t>
  </si>
  <si>
    <t>D5EHU9</t>
  </si>
  <si>
    <t>Coraliomargarita akajimensis (strain DSM 45221 / IAM 15411 / JCM 23193 / KCTC 12865 / 04OKA010-24)</t>
  </si>
  <si>
    <t>Coraliomargarita</t>
  </si>
  <si>
    <t>D5EHU9_CORAD</t>
  </si>
  <si>
    <t>K0NP73</t>
  </si>
  <si>
    <t>KefC: predicted glutathione-regulated potassium-efflux system protein</t>
  </si>
  <si>
    <t>Desulfobacula toluolica (strain DSM 7467 / Tol2)</t>
  </si>
  <si>
    <t>K0NP73_DESTT</t>
  </si>
  <si>
    <t>U7VBW2</t>
  </si>
  <si>
    <t>Cetobacterium somerae ATCC BAA-474</t>
  </si>
  <si>
    <t>Cetobacterium</t>
  </si>
  <si>
    <t>Fusobacteriaceae</t>
  </si>
  <si>
    <t>U7VBW2_9FUSO</t>
  </si>
  <si>
    <t>A0A3C0ETY9</t>
  </si>
  <si>
    <t>A0A3C0ETY9_9BACT</t>
  </si>
  <si>
    <t>A0A3D1ER66</t>
  </si>
  <si>
    <t>A0A3D1ER66_9BACT</t>
  </si>
  <si>
    <t>A0A352MZ66</t>
  </si>
  <si>
    <t>Lentisphaeria bacterium</t>
  </si>
  <si>
    <t>A0A352MZ66_9BACT</t>
  </si>
  <si>
    <t>A0A1G4P9Z8</t>
  </si>
  <si>
    <t>Borreliella japonica (Borrelia japonica)</t>
  </si>
  <si>
    <t>Borreliella</t>
  </si>
  <si>
    <t>Borreliaceae</t>
  </si>
  <si>
    <t>A0A1G4P9Z8_BORJA</t>
  </si>
  <si>
    <t>A0A1G3MXT5</t>
  </si>
  <si>
    <t>Spirochaetes bacterium GWC1_61_12</t>
  </si>
  <si>
    <t>A0A1G3MXT5_9SPIR</t>
  </si>
  <si>
    <t>A0A3D1F358</t>
  </si>
  <si>
    <t>A0A3D1F358_9BACT</t>
  </si>
  <si>
    <t>H7ENA3</t>
  </si>
  <si>
    <t>Treponema saccharophilum DSM 2985</t>
  </si>
  <si>
    <t>H7ENA3_9SPIO</t>
  </si>
  <si>
    <t>A0A3C0EQ34</t>
  </si>
  <si>
    <t>A0A3C0EQ34_9BACT</t>
  </si>
  <si>
    <t>A0A1G1A9T8</t>
  </si>
  <si>
    <t>Lentisphaerae bacterium RIFOXYC12_FULL_60_16</t>
  </si>
  <si>
    <t>A0A1G1A9T8_9BACT</t>
  </si>
  <si>
    <t>A0A1G1Q8F9</t>
  </si>
  <si>
    <t>Omnitrophica WOR_2 bacterium RIFOXYA2_FULL_38_17</t>
  </si>
  <si>
    <t>Candidatus Omnitrophica</t>
  </si>
  <si>
    <t>A0A1G1Q8F9_9BACT</t>
  </si>
  <si>
    <t>A0A517TL99</t>
  </si>
  <si>
    <t>Planctomycetes bacterium MalM25</t>
  </si>
  <si>
    <t>A0A517TL99_9BACT</t>
  </si>
  <si>
    <t>A0A1P8WJU0</t>
  </si>
  <si>
    <t>EIIABC-Fru</t>
  </si>
  <si>
    <t>Fuerstia marisgermanicae</t>
  </si>
  <si>
    <t>Fuerstia</t>
  </si>
  <si>
    <t>A0A1P8WJU0_9PLAN</t>
  </si>
  <si>
    <t>A0A2E0AT27</t>
  </si>
  <si>
    <t>PTS fructose transporter subunit IIA</t>
  </si>
  <si>
    <t>Blastopirellula sp.</t>
  </si>
  <si>
    <t>Blastopirellula</t>
  </si>
  <si>
    <t>A0A2E0AT27_9PLAN</t>
  </si>
  <si>
    <t>U7D4W1</t>
  </si>
  <si>
    <t>Chitinivibrio alkaliphilus ACht1</t>
  </si>
  <si>
    <t>Fibrobacteres</t>
  </si>
  <si>
    <t>Chitinivibrio</t>
  </si>
  <si>
    <t>Chitinivibrionaceae</t>
  </si>
  <si>
    <t>U7D4W1_9BACT</t>
  </si>
  <si>
    <t>A0A3M1K9E4</t>
  </si>
  <si>
    <t>Candidatus Dadabacteria bacterium</t>
  </si>
  <si>
    <t>Candidatus Dadabacteria</t>
  </si>
  <si>
    <t>A0A3M1K9E4_9BACT</t>
  </si>
  <si>
    <t>A0A4Q2ZFB3</t>
  </si>
  <si>
    <t>CBS domain-containing protein (Fragment)</t>
  </si>
  <si>
    <t>Verrucomicrobiaceae bacterium</t>
  </si>
  <si>
    <t>Verrucomicrobiaceae</t>
  </si>
  <si>
    <t>A0A4Q2ZFB3_9BACT</t>
  </si>
  <si>
    <t>A0A3M1K7Z3</t>
  </si>
  <si>
    <t>A0A3M1K7Z3_9BACT</t>
  </si>
  <si>
    <t>A0A351WMF5</t>
  </si>
  <si>
    <t>A0A351WMF5_9BACT</t>
  </si>
  <si>
    <t>A0A1G1MPT0</t>
  </si>
  <si>
    <t>Omnitrophica WOR_2 bacterium RBG_13_44_8b</t>
  </si>
  <si>
    <t>A0A1G1MPT0_9BACT</t>
  </si>
  <si>
    <t>A0A356I6H0</t>
  </si>
  <si>
    <t>A0A356I6H0_9BACT</t>
  </si>
  <si>
    <t>A0A3C1C215</t>
  </si>
  <si>
    <t>A0A3C1C215_9BACT</t>
  </si>
  <si>
    <t>A0A202DG93</t>
  </si>
  <si>
    <t>bacterium E08(2017)</t>
  </si>
  <si>
    <t>A0A202DG93_9BACT</t>
  </si>
  <si>
    <t>A0A3D1TDT1</t>
  </si>
  <si>
    <t>A0A3D1TDT1_9BACT</t>
  </si>
  <si>
    <t>A0A1G0VG23</t>
  </si>
  <si>
    <t>Ignavibacteria bacterium RIFOXYB2_FULL_37_11</t>
  </si>
  <si>
    <t>Ignavibacteriae</t>
  </si>
  <si>
    <t>A0A1G0VG23_9BACT</t>
  </si>
  <si>
    <t>A0A1G0Y1A5</t>
  </si>
  <si>
    <t>Lentisphaerae bacterium GWF2_49_21</t>
  </si>
  <si>
    <t>A0A1G0Y1A5_9BACT</t>
  </si>
  <si>
    <t>A0A518LFU7</t>
  </si>
  <si>
    <t>K(+)/H(+) antiporter NhaP2</t>
  </si>
  <si>
    <t>Planctomycetes bacterium TBK1r</t>
  </si>
  <si>
    <t>A0A518LFU7_9BACT</t>
  </si>
  <si>
    <t>F4LNK5</t>
  </si>
  <si>
    <t>Treponema brennaborense (strain DSM 12168 / CIP 105900 / DD5/3)</t>
  </si>
  <si>
    <t>F4LNK5_TREBD</t>
  </si>
  <si>
    <t>A0A2E1U4V7</t>
  </si>
  <si>
    <t>A0A2E1U4V7_9BACT</t>
  </si>
  <si>
    <t>A0A2D6ERQ3</t>
  </si>
  <si>
    <t>Desulfobacter sp.</t>
  </si>
  <si>
    <t>Desulfobacter</t>
  </si>
  <si>
    <t>A0A2D6ERQ3_9DELT</t>
  </si>
  <si>
    <t>A0A1L6LCV5</t>
  </si>
  <si>
    <t>PTS system, fructose-specific IIA component</t>
  </si>
  <si>
    <t>Minicystis rosea</t>
  </si>
  <si>
    <t>Minicystis</t>
  </si>
  <si>
    <t>A0A1L6LCV5_9DELT</t>
  </si>
  <si>
    <t>A0A1W9VTR8</t>
  </si>
  <si>
    <t>Candidatus Cloacimonetes bacterium 4572_65</t>
  </si>
  <si>
    <t>Candidatus Cloacimonetes</t>
  </si>
  <si>
    <t>A0A1W9VTR8_9BACT</t>
  </si>
  <si>
    <t>A0A1G0ZJJ6</t>
  </si>
  <si>
    <t>Lentisphaerae bacterium RIFOXYA12_FULL_48_11</t>
  </si>
  <si>
    <t>A0A1G0ZJJ6_9BACT</t>
  </si>
  <si>
    <t>A0A348P0Z1</t>
  </si>
  <si>
    <t>A0A348P0Z1_9BACT</t>
  </si>
  <si>
    <t>A0A370AN81</t>
  </si>
  <si>
    <t>Oceanispirochaeta sp. M1</t>
  </si>
  <si>
    <t>Oceanispirochaeta</t>
  </si>
  <si>
    <t>A0A370AN81_9SPIO</t>
  </si>
  <si>
    <t>A0A1J4TUW5</t>
  </si>
  <si>
    <t>Ignavibacteria bacterium CG1_02_37_35</t>
  </si>
  <si>
    <t>A0A1J4TUW5_9BACT</t>
  </si>
  <si>
    <t>A0A517YTF7</t>
  </si>
  <si>
    <t>Planctomycetes bacterium KS4</t>
  </si>
  <si>
    <t>A0A517YTF7_9BACT</t>
  </si>
  <si>
    <t>A0A2M9DTU4</t>
  </si>
  <si>
    <t>Potassium transporter TrkA</t>
  </si>
  <si>
    <t>Desulfofaba hansenii</t>
  </si>
  <si>
    <t>Desulfofaba</t>
  </si>
  <si>
    <t>A0A2M9DTU4_9DELT</t>
  </si>
  <si>
    <t>A0A1F9PUS6</t>
  </si>
  <si>
    <t>Desulfuromonadales bacterium GWD2_61_12</t>
  </si>
  <si>
    <t>A0A1F9PUS6_9DELT</t>
  </si>
  <si>
    <t>A0A1G7DDB4</t>
  </si>
  <si>
    <t>Desulfuromonas thiophila</t>
  </si>
  <si>
    <t>Desulfuromonas</t>
  </si>
  <si>
    <t>Desulfuromonadaceae</t>
  </si>
  <si>
    <t>A0A1G7DDB4_9DELT</t>
  </si>
  <si>
    <t>A0A1V1PFL1</t>
  </si>
  <si>
    <t>TrkA3</t>
  </si>
  <si>
    <t>Candidatus Magnetoglobus multicellularis str. Araruama</t>
  </si>
  <si>
    <t>Candidatus Magnetoglobus</t>
  </si>
  <si>
    <t>A0A1V1PFL1_9DELT</t>
  </si>
  <si>
    <t>A0A5C5VYF1</t>
  </si>
  <si>
    <t>Planctomycetes bacterium Pla111</t>
  </si>
  <si>
    <t>A0A5C5VYF1_9BACT</t>
  </si>
  <si>
    <t>A0A0K1E8W8</t>
  </si>
  <si>
    <t>Chondromyces crocatus</t>
  </si>
  <si>
    <t>Chondromyces</t>
  </si>
  <si>
    <t>Polyangiaceae</t>
  </si>
  <si>
    <t>A0A0K1E8W8_CHOCO</t>
  </si>
  <si>
    <t>A0A352V8B3</t>
  </si>
  <si>
    <t>Spirochaetia bacterium</t>
  </si>
  <si>
    <t>A0A352V8B3_9SPIR</t>
  </si>
  <si>
    <t>PS50816;PS51094;</t>
  </si>
  <si>
    <t>A0A3D3ALD1</t>
  </si>
  <si>
    <t>A0A3D3ALD1_9SPIR</t>
  </si>
  <si>
    <t>W6THR4</t>
  </si>
  <si>
    <t>Na(+)/H(+) antiporter</t>
  </si>
  <si>
    <t>Borrelia duttonii CR2A</t>
  </si>
  <si>
    <t>Borrelia</t>
  </si>
  <si>
    <t>W6THR4_9SPIR</t>
  </si>
  <si>
    <t>A0A562RNU0</t>
  </si>
  <si>
    <t>Kef-type K+ transport system membrane component KefB</t>
  </si>
  <si>
    <t>Desulfobotulus alkaliphilus</t>
  </si>
  <si>
    <t>Desulfobotulus</t>
  </si>
  <si>
    <t>A0A562RNU0_9DELT</t>
  </si>
  <si>
    <t>A0A2D9JGP2</t>
  </si>
  <si>
    <t>Rhodopirellula sp.</t>
  </si>
  <si>
    <t>A0A2D9JGP2_9PLAN</t>
  </si>
  <si>
    <t>A0A271J9Y7</t>
  </si>
  <si>
    <t>Rubrivirga sp. SAORIC476</t>
  </si>
  <si>
    <t>Rhodothermaeota</t>
  </si>
  <si>
    <t>Rubrivirga</t>
  </si>
  <si>
    <t>Rubricoccaceae</t>
  </si>
  <si>
    <t>A0A271J9Y7_9BACT</t>
  </si>
  <si>
    <t>A0A0E1BWI6</t>
  </si>
  <si>
    <t>Borrelia hermsii MTW</t>
  </si>
  <si>
    <t>A0A0E1BWI6_BORHE</t>
  </si>
  <si>
    <t>A0A0C2A1W1</t>
  </si>
  <si>
    <t>Enhygromyxa salina</t>
  </si>
  <si>
    <t>Enhygromyxa</t>
  </si>
  <si>
    <t>A0A0C2A1W1_9DELT</t>
  </si>
  <si>
    <t>H9UI56</t>
  </si>
  <si>
    <t>Kef-type K+ transport system, membrane component</t>
  </si>
  <si>
    <t>Spirochaeta africana (strain ATCC 700263 / DSM 8902 / Z-7692)</t>
  </si>
  <si>
    <t>H9UI56_SPIAZ</t>
  </si>
  <si>
    <t>A0A5C6AEJ4</t>
  </si>
  <si>
    <t>Planctomycetes bacterium Pla108</t>
  </si>
  <si>
    <t>A0A5C6AEJ4_9BACT</t>
  </si>
  <si>
    <t>A0A271JC95</t>
  </si>
  <si>
    <t>A0A271JC95_9BACT</t>
  </si>
  <si>
    <t>H9UH59</t>
  </si>
  <si>
    <t>H9UH59_SPIAZ</t>
  </si>
  <si>
    <t>H9UJY0</t>
  </si>
  <si>
    <t>H9UJY0_SPIAZ</t>
  </si>
  <si>
    <t>A0A2A2WK97</t>
  </si>
  <si>
    <t>Rhodopirellula sp. SM50</t>
  </si>
  <si>
    <t>A0A2A2WK97_9PLAN</t>
  </si>
  <si>
    <t>A0A2A2WIY4</t>
  </si>
  <si>
    <t>Sodium:proton antiporter</t>
  </si>
  <si>
    <t>A0A2A2WIY4_9PLAN</t>
  </si>
  <si>
    <t>A0A1W9VDZ3</t>
  </si>
  <si>
    <t>Spirochaetaceae bacterium 4572_59</t>
  </si>
  <si>
    <t>A0A1W9VDZ3_9SPIO</t>
  </si>
  <si>
    <t>A0A2S9YE70</t>
  </si>
  <si>
    <t>A0A2S9YE70_9DELT</t>
  </si>
  <si>
    <t>A0A5C1QNN0</t>
  </si>
  <si>
    <t>Oceanispirochaeta sp. K2</t>
  </si>
  <si>
    <t>A0A5C1QNN0_9SPIO</t>
  </si>
  <si>
    <t>A0A359IE68</t>
  </si>
  <si>
    <t>Candidatus Marinimicrobia bacterium</t>
  </si>
  <si>
    <t>Candidatus Marinimicrobia</t>
  </si>
  <si>
    <t>A0A359IE68_9BACT</t>
  </si>
  <si>
    <t>A0A3D2GKG8</t>
  </si>
  <si>
    <t>Candidatus Omnitrophica bacterium</t>
  </si>
  <si>
    <t>A0A3D2GKG8_9BACT</t>
  </si>
  <si>
    <t>A0A421K970</t>
  </si>
  <si>
    <t>spirochete symbiont of Stewartia floridana</t>
  </si>
  <si>
    <t>A0A421K970_9SPIR</t>
  </si>
  <si>
    <t>A0A3C0MZE2</t>
  </si>
  <si>
    <t>A0A3C0MZE2_9BACT</t>
  </si>
  <si>
    <t>A0A356IWU7</t>
  </si>
  <si>
    <t>A0A356IWU7_9BACT</t>
  </si>
  <si>
    <t>A0A3A4JSP0</t>
  </si>
  <si>
    <t>A0A3A4JSP0_9BACT</t>
  </si>
  <si>
    <t>A0A2S4JHI2</t>
  </si>
  <si>
    <t>Potassium transporter Kef</t>
  </si>
  <si>
    <t>Alkalispirochaeta sphaeroplastigenens</t>
  </si>
  <si>
    <t>A0A2S4JHI2_9SPIO</t>
  </si>
  <si>
    <t>L7CKN5</t>
  </si>
  <si>
    <t>Rhodopirellula baltica SWK14</t>
  </si>
  <si>
    <t>L7CKN5_RHOBT</t>
  </si>
  <si>
    <t>A0A357YB21</t>
  </si>
  <si>
    <t>Desulfuromonas sp.</t>
  </si>
  <si>
    <t>A0A357YB21_9DELT</t>
  </si>
  <si>
    <t>A0A2J6JBU4</t>
  </si>
  <si>
    <t>A0A2J6JBU4_9DELT</t>
  </si>
  <si>
    <t>A0A353RVB9</t>
  </si>
  <si>
    <t>A0A353RVB9_9BACT</t>
  </si>
  <si>
    <t>A0A2S4JNA5</t>
  </si>
  <si>
    <t>A0A2S4JNA5_9SPIO</t>
  </si>
  <si>
    <t>A0A521IF39</t>
  </si>
  <si>
    <t>Treponema sp.</t>
  </si>
  <si>
    <t>A0A521IF39_9SPIO</t>
  </si>
  <si>
    <t>A0A2S4JPN5</t>
  </si>
  <si>
    <t>A0A2S4JPN5_9SPIO</t>
  </si>
  <si>
    <t>A0A1L3GG32</t>
  </si>
  <si>
    <t>Pelobacter acetylenicus</t>
  </si>
  <si>
    <t>Pelobacter</t>
  </si>
  <si>
    <t>A0A1L3GG32_PELAE</t>
  </si>
  <si>
    <t>A0A351Q9Y0</t>
  </si>
  <si>
    <t>A0A351Q9Y0_9SPIO</t>
  </si>
  <si>
    <t>A0A3D3FM29</t>
  </si>
  <si>
    <t>A0A3D3FM29_9SPIO</t>
  </si>
  <si>
    <t>A0A3D0ZCB7</t>
  </si>
  <si>
    <t>A0A3D0ZCB7_9SPIO</t>
  </si>
  <si>
    <t>A0A532V024</t>
  </si>
  <si>
    <t>candidate division TA06 bacterium B3_TA06</t>
  </si>
  <si>
    <t>A0A532V024_9BACT</t>
  </si>
  <si>
    <t>A0A3C0BF25</t>
  </si>
  <si>
    <t>A0A3C0BF25_9SPIO</t>
  </si>
  <si>
    <t>A0A1L6VPX3</t>
  </si>
  <si>
    <t>Borrelia mayonii</t>
  </si>
  <si>
    <t>A0A1L6VPX3_9SPIR</t>
  </si>
  <si>
    <t>A0A410JW35</t>
  </si>
  <si>
    <t>Cation:proton antiporter</t>
  </si>
  <si>
    <t>Geovibrio thiophilus</t>
  </si>
  <si>
    <t>Deferribacteres</t>
  </si>
  <si>
    <t>Geovibrio</t>
  </si>
  <si>
    <t>Deferribacteraceae</t>
  </si>
  <si>
    <t>A0A410JW35_9BACT</t>
  </si>
  <si>
    <t>A0A098QVP3</t>
  </si>
  <si>
    <t>A0A098QVP3_9SPIO</t>
  </si>
  <si>
    <t>A0A2E1M537</t>
  </si>
  <si>
    <t>Phycisphaerae bacterium</t>
  </si>
  <si>
    <t>A0A2E1M537_9BACT</t>
  </si>
  <si>
    <t>A0A5B9MCL9</t>
  </si>
  <si>
    <t>A0A5B9MCL9_9BACT</t>
  </si>
  <si>
    <t>A0A0K1Q190</t>
  </si>
  <si>
    <t>Putative Na/H antiporter</t>
  </si>
  <si>
    <t>Labilithrix luteola</t>
  </si>
  <si>
    <t>Labilithrix</t>
  </si>
  <si>
    <t>Labilitrichaceae</t>
  </si>
  <si>
    <t>A0A0K1Q190_9DELT</t>
  </si>
  <si>
    <t>A0A3L7P4D3</t>
  </si>
  <si>
    <t>Uncharacterized protein (Fragment)</t>
  </si>
  <si>
    <t>A0A3L7P4D3_9BACT</t>
  </si>
  <si>
    <t>A0A271J5D4</t>
  </si>
  <si>
    <t>Rubrivirga marina</t>
  </si>
  <si>
    <t>A0A271J5D4_9BACT</t>
  </si>
  <si>
    <t>A0A3E0PPN8</t>
  </si>
  <si>
    <t>A0A3E0PPN8_9BACT</t>
  </si>
  <si>
    <t>A0A3A0D8I7</t>
  </si>
  <si>
    <t>A0A3A0D8I7_9BACT</t>
  </si>
  <si>
    <t>A0A2N1SFS7</t>
  </si>
  <si>
    <t>Spirochaetae bacterium HGW-Spirochaetae-3</t>
  </si>
  <si>
    <t>A0A2N1SFS7_9SPIR</t>
  </si>
  <si>
    <t>A0A355Q5X8</t>
  </si>
  <si>
    <t>Deltaproteobacteria bacterium</t>
  </si>
  <si>
    <t>A0A355Q5X8_9DELT</t>
  </si>
  <si>
    <t>A0A2D7PSB5</t>
  </si>
  <si>
    <t>A0A2D7PSB5_9DELT</t>
  </si>
  <si>
    <t>A0A3M2DJ10</t>
  </si>
  <si>
    <t>A0A3M2DJ10_9DELT</t>
  </si>
  <si>
    <t>A0A2E3R0Y2</t>
  </si>
  <si>
    <t>Rhodothermaceae bacterium</t>
  </si>
  <si>
    <t>A0A2E3R0Y2_9BACT</t>
  </si>
  <si>
    <t>A0A2E3R090</t>
  </si>
  <si>
    <t>A0A2E3R090_9BACT</t>
  </si>
  <si>
    <t>M5T971</t>
  </si>
  <si>
    <t>Rhodopirellula sp. SWK7</t>
  </si>
  <si>
    <t>M5T971_9PLAN</t>
  </si>
  <si>
    <t>E4TGM7</t>
  </si>
  <si>
    <t>Calditerrivibrio nitroreducens (strain DSM 19672 / NBRC 101217 / Yu37-1)</t>
  </si>
  <si>
    <t>Calditerrivibrio</t>
  </si>
  <si>
    <t>E4TGM7_CALNY</t>
  </si>
  <si>
    <t>K9XW58</t>
  </si>
  <si>
    <t>Stanieria cyanosphaera (strain ATCC 29371 / PCC 7437)</t>
  </si>
  <si>
    <t>Cyanobacteria</t>
  </si>
  <si>
    <t>Stanieria</t>
  </si>
  <si>
    <t>Dermocarpellaceae</t>
  </si>
  <si>
    <t>K9XW58_STAC7</t>
  </si>
  <si>
    <t>A0A2A5DL41</t>
  </si>
  <si>
    <t>Candidatus Hydrogenedentes bacterium</t>
  </si>
  <si>
    <t>Candidatus Hydrogenedentes</t>
  </si>
  <si>
    <t>A0A2A5DL41_9BACT</t>
  </si>
  <si>
    <t>D7CUJ1</t>
  </si>
  <si>
    <t>Truepera radiovictrix (strain DSM 17093 / CIP 108686 / LMG 22925 / RQ-24)</t>
  </si>
  <si>
    <t>Deinococcus-Thermus</t>
  </si>
  <si>
    <t>Truepera</t>
  </si>
  <si>
    <t>Trueperaceae</t>
  </si>
  <si>
    <t>D7CUJ1_TRURR</t>
  </si>
  <si>
    <t>A0A354Z9H3</t>
  </si>
  <si>
    <t>Spirochaetaceae bacterium</t>
  </si>
  <si>
    <t>A0A354Z9H3_9SPIO</t>
  </si>
  <si>
    <t>A0A328FJ02</t>
  </si>
  <si>
    <t>Desulfobacter hydrogenophilus</t>
  </si>
  <si>
    <t>A0A328FJ02_9DELT</t>
  </si>
  <si>
    <t>A0A172XBJ3</t>
  </si>
  <si>
    <t>Borrelia turicatae</t>
  </si>
  <si>
    <t>A0A172XBJ3_BORTU</t>
  </si>
  <si>
    <t>A0A5C9D298</t>
  </si>
  <si>
    <t>Kef-type K+ transport system membrane protein</t>
  </si>
  <si>
    <t>Spirochaetes bacterium</t>
  </si>
  <si>
    <t>A0A5C9D298_9SPIR</t>
  </si>
  <si>
    <t>A0A2D1YUW3</t>
  </si>
  <si>
    <t>Borrelia miyamotoi</t>
  </si>
  <si>
    <t>A0A2D1YUW3_9SPIR</t>
  </si>
  <si>
    <t>A0A2D6MRT8</t>
  </si>
  <si>
    <t>A0A2D6MRT8_9DELT</t>
  </si>
  <si>
    <t>A0A2N6BQ24</t>
  </si>
  <si>
    <t>A0A2N6BQ24_9DELT</t>
  </si>
  <si>
    <t>A0A2D6MMP1</t>
  </si>
  <si>
    <t>A0A2D6MMP1_9DELT</t>
  </si>
  <si>
    <t>A0A0F0CT77</t>
  </si>
  <si>
    <t>Candidatus Omnitrophus magneticus</t>
  </si>
  <si>
    <t>Candidatus Omnitrophus</t>
  </si>
  <si>
    <t>A0A0F0CT77_9BACT</t>
  </si>
  <si>
    <t>A0A2E5YG34</t>
  </si>
  <si>
    <t>A0A2E5YG34_9DELT</t>
  </si>
  <si>
    <t>A0A2E9GTJ0</t>
  </si>
  <si>
    <t>A0A2E9GTJ0_9DELT</t>
  </si>
  <si>
    <t>A0A081BQF5</t>
  </si>
  <si>
    <t>Putative PTS IIA-like nitrogen-regulatory protein PtsN</t>
  </si>
  <si>
    <t>Candidatus Moduliflexus flocculans</t>
  </si>
  <si>
    <t>Candidatus Moduliflexus</t>
  </si>
  <si>
    <t>A0A081BQF5_9BACT</t>
  </si>
  <si>
    <t>F8F3Z8</t>
  </si>
  <si>
    <t>Treponema caldarium (strain ATCC 51460 / DSM 7334 / H1) (Spirochaeta caldaria)</t>
  </si>
  <si>
    <t>F8F3Z8_TRECH</t>
  </si>
  <si>
    <t>A0A2D6BT96</t>
  </si>
  <si>
    <t>A0A2D6BT96_9DELT</t>
  </si>
  <si>
    <t>A0A0F0CMT9</t>
  </si>
  <si>
    <t>Na/H antiporter</t>
  </si>
  <si>
    <t>A0A0F0CMT9_9BACT</t>
  </si>
  <si>
    <t>A0A2N6BIZ6</t>
  </si>
  <si>
    <t>A0A2N6BIZ6_9DELT</t>
  </si>
  <si>
    <t>A0A1W2EDC2</t>
  </si>
  <si>
    <t>Desulfobacterium vacuolatum DSM 3385</t>
  </si>
  <si>
    <t>Desulfobacterium</t>
  </si>
  <si>
    <t>A0A1W2EDC2_9DELT</t>
  </si>
  <si>
    <t>A0A354GA30</t>
  </si>
  <si>
    <t>A0A354GA30_9SPIR</t>
  </si>
  <si>
    <t>A0A101I935</t>
  </si>
  <si>
    <t>Marinimicrobia bacterium 46_43</t>
  </si>
  <si>
    <t>A0A101I935_9BACT</t>
  </si>
  <si>
    <t>A0A1F9P786</t>
  </si>
  <si>
    <t>Desulfobacterales bacterium RIFOXYA12_FULL_46_15</t>
  </si>
  <si>
    <t>A0A1F9P786_9DELT</t>
  </si>
  <si>
    <t>A0A3R7R1N5</t>
  </si>
  <si>
    <t>Phycisphaera sp. TMED24</t>
  </si>
  <si>
    <t>Phycisphaera</t>
  </si>
  <si>
    <t>Phycisphaeraceae</t>
  </si>
  <si>
    <t>A0A3R7R1N5_9BACT</t>
  </si>
  <si>
    <t>A0A1F9PIV3</t>
  </si>
  <si>
    <t>Desulfuromonadales bacterium GWC2_61_20</t>
  </si>
  <si>
    <t>A0A1F9PIV3_9DELT</t>
  </si>
  <si>
    <t>U7DD79</t>
  </si>
  <si>
    <t>U7DD79_9BACT</t>
  </si>
  <si>
    <t>A0A4Q2XHI8</t>
  </si>
  <si>
    <t>A0A4Q2XHI8_9BACT</t>
  </si>
  <si>
    <t>A0A369XVE9</t>
  </si>
  <si>
    <t>Psychrilyobacter sp. S5</t>
  </si>
  <si>
    <t>Psychrilyobacter</t>
  </si>
  <si>
    <t>A0A369XVE9_9FUSO</t>
  </si>
  <si>
    <t>A0A3A4ZEJ8</t>
  </si>
  <si>
    <t>Candidatus Latescibacteria bacterium</t>
  </si>
  <si>
    <t>Candidatus Latescibacteria</t>
  </si>
  <si>
    <t>A0A3A4ZEJ8_9BACT</t>
  </si>
  <si>
    <t>A0A017SYS2</t>
  </si>
  <si>
    <t>Chondromyces apiculatus DSM 436</t>
  </si>
  <si>
    <t>A0A017SYS2_9DELT</t>
  </si>
  <si>
    <t>A0A518D129</t>
  </si>
  <si>
    <t>PTS system mannose-specific EIIBCA component</t>
  </si>
  <si>
    <t>Planctomycetes bacterium Pla163</t>
  </si>
  <si>
    <t>A0A518D129_9BACT</t>
  </si>
  <si>
    <t>A0A5B1CJX1</t>
  </si>
  <si>
    <t>Rubripirellula obstinata</t>
  </si>
  <si>
    <t>Rubripirellula</t>
  </si>
  <si>
    <t>A0A5B1CJX1_9PLAN</t>
  </si>
  <si>
    <t>A0A520PT81</t>
  </si>
  <si>
    <t>Proteobacteria bacterium</t>
  </si>
  <si>
    <t>A0A520PT81_9PROT</t>
  </si>
  <si>
    <t>A0A352B403</t>
  </si>
  <si>
    <t>A0A352B403_9PROT</t>
  </si>
  <si>
    <t>I6ZT81</t>
  </si>
  <si>
    <t>Melioribacter roseus (strain JCM 17771 / P3M-2)</t>
  </si>
  <si>
    <t>Melioribacter</t>
  </si>
  <si>
    <t>Melioribacteraceae</t>
  </si>
  <si>
    <t>I6ZT81_MELRP</t>
  </si>
  <si>
    <t>A0A2N2GLB0</t>
  </si>
  <si>
    <t>Deltaproteobacteria bacterium HGW-Deltaproteobacteria-22</t>
  </si>
  <si>
    <t>A0A2N2GLB0_9DELT</t>
  </si>
  <si>
    <t>A0A4R1KDC8</t>
  </si>
  <si>
    <t>Seleniivibrio woodruffii</t>
  </si>
  <si>
    <t>Seleniivibrio</t>
  </si>
  <si>
    <t>A0A4R1KDC8_9BACT</t>
  </si>
  <si>
    <t>A0A2E9ITV8</t>
  </si>
  <si>
    <t>A0A2E9ITV8_9BACT</t>
  </si>
  <si>
    <t>G0ALP5</t>
  </si>
  <si>
    <t>Sodium/hydrogen exchanger family protein</t>
  </si>
  <si>
    <t>Borreliella bissettii (strain DN127) (Borrelia bissettii)</t>
  </si>
  <si>
    <t>G0ALP5_BORBD</t>
  </si>
  <si>
    <t>D0MGH6</t>
  </si>
  <si>
    <t>D0MGH6_RHOM4</t>
  </si>
  <si>
    <t>A0A1G0ZQF5</t>
  </si>
  <si>
    <t>Lentisphaerae bacterium GWF2_50_93</t>
  </si>
  <si>
    <t>A0A1G0ZQF5_9BACT</t>
  </si>
  <si>
    <t>A0A1G1BDA2</t>
  </si>
  <si>
    <t>Melioribacter sp. GWF2_38_21</t>
  </si>
  <si>
    <t>A0A1G1BDA2_9BACT</t>
  </si>
  <si>
    <t>A0A518HHS6</t>
  </si>
  <si>
    <t>A0A518HHS6_9BACT</t>
  </si>
  <si>
    <t>G2SL53</t>
  </si>
  <si>
    <t>G2SL53_RHOMG</t>
  </si>
  <si>
    <t>A0A1J5FUT6</t>
  </si>
  <si>
    <t>Ignavibacteria bacterium CG2_30_36_16</t>
  </si>
  <si>
    <t>A0A1J5FUT6_9BACT</t>
  </si>
  <si>
    <t>A0A0H3C2Q9</t>
  </si>
  <si>
    <t>Na+/H+ antiporter</t>
  </si>
  <si>
    <t>Borrelia burgdorferi (strain ZS7)</t>
  </si>
  <si>
    <t>A0A0H3C2Q9_BORBZ</t>
  </si>
  <si>
    <t>B5RM05</t>
  </si>
  <si>
    <t>Borrelia duttonii (strain Ly)</t>
  </si>
  <si>
    <t>B5RM05_BORDL</t>
  </si>
  <si>
    <t>A0A2H0A1C5</t>
  </si>
  <si>
    <t>Desulfobacterales bacterium CG23_combo_of_CG06-09_8_20_14_all_51_8</t>
  </si>
  <si>
    <t>A0A2H0A1C5_9DELT</t>
  </si>
  <si>
    <t>W5SIQ0</t>
  </si>
  <si>
    <t>Borrelia miyamotoi FR64b</t>
  </si>
  <si>
    <t>W5SIQ0_9SPIR</t>
  </si>
  <si>
    <t>A0A1V6G6R9</t>
  </si>
  <si>
    <t>Planctomycetes bacterium ADurb.Bin069</t>
  </si>
  <si>
    <t>A0A1V6G6R9_9BACT</t>
  </si>
  <si>
    <t>A0A4V0HVI5</t>
  </si>
  <si>
    <t>Gemmataceae bacterium</t>
  </si>
  <si>
    <t>Gemmataceae</t>
  </si>
  <si>
    <t>A0A4V0HVI5_9BACT</t>
  </si>
  <si>
    <t>A0A1V5T9I9</t>
  </si>
  <si>
    <t>High-affinity Na(+)/H(+) antiporter NhaS3</t>
  </si>
  <si>
    <t>Spirochaetes bacterium ADurb.Bin269</t>
  </si>
  <si>
    <t>A0A1V5T9I9_9SPIR</t>
  </si>
  <si>
    <t>A0A2V9L208</t>
  </si>
  <si>
    <t>Acidobacteria bacterium</t>
  </si>
  <si>
    <t>Acidobacteria</t>
  </si>
  <si>
    <t>A0A2V9L208_9BACT</t>
  </si>
  <si>
    <t>A0A1Z9AM39</t>
  </si>
  <si>
    <t>bacterium TMED88</t>
  </si>
  <si>
    <t>A0A1Z9AM39_9BACT</t>
  </si>
  <si>
    <t>A0A0R2XP35</t>
  </si>
  <si>
    <t>Opitutaceae bacterium BACL24 MAG-120322-bin51</t>
  </si>
  <si>
    <t>Opitutaceae</t>
  </si>
  <si>
    <t>A0A0R2XP35_9BACT</t>
  </si>
  <si>
    <t>A0A2Z3GV33</t>
  </si>
  <si>
    <t>CBS domain-containing protein</t>
  </si>
  <si>
    <t>Gemmata obscuriglobus</t>
  </si>
  <si>
    <t>Gemmata</t>
  </si>
  <si>
    <t>A0A2Z3GV33_9BACT</t>
  </si>
  <si>
    <t>A0A2V7GGP2</t>
  </si>
  <si>
    <t>Candidatus Rokubacteria bacterium</t>
  </si>
  <si>
    <t>Candidatus Rokubacteria</t>
  </si>
  <si>
    <t>A0A2V7GGP2_9BACT</t>
  </si>
  <si>
    <t>A0A2H0D713</t>
  </si>
  <si>
    <t>Ignavibacteria bacterium CG22_combo_CG10-13_8_21_14_all_37_15</t>
  </si>
  <si>
    <t>A0A2H0D713_9BACT</t>
  </si>
  <si>
    <t>K5CDQ7</t>
  </si>
  <si>
    <t>Rhodopirellula baltica SH28</t>
  </si>
  <si>
    <t>K5CDQ7_RHOBT</t>
  </si>
  <si>
    <t>A0A2E6ADN7</t>
  </si>
  <si>
    <t>Planctomycetaceae bacterium</t>
  </si>
  <si>
    <t>A0A2E6ADN7_9PLAN</t>
  </si>
  <si>
    <t>A0A2H5XJL1</t>
  </si>
  <si>
    <t>Na(+)/H(+)-K(+) antiporter GerN</t>
  </si>
  <si>
    <t>bacterium HR18</t>
  </si>
  <si>
    <t>A0A2H5XJL1_9BACT</t>
  </si>
  <si>
    <t>A0A356FTX7</t>
  </si>
  <si>
    <t>A0A356FTX7_9BACT</t>
  </si>
  <si>
    <t>A0A350AU77</t>
  </si>
  <si>
    <t>A0A350AU77_9BACT</t>
  </si>
  <si>
    <t>A0A355SYP0</t>
  </si>
  <si>
    <t>A0A355SYP0_9BACT</t>
  </si>
  <si>
    <t>A0A1G2ZTG3</t>
  </si>
  <si>
    <t>Planctomycetes bacterium RBG_16_55_9</t>
  </si>
  <si>
    <t>A0A1G2ZTG3_9BACT</t>
  </si>
  <si>
    <t>A0A5B9PHZ7</t>
  </si>
  <si>
    <t>Mariniblastus fucicola</t>
  </si>
  <si>
    <t>Mariniblastus</t>
  </si>
  <si>
    <t>A0A5B9PHZ7_9PLAN</t>
  </si>
  <si>
    <t>A0A136ME50</t>
  </si>
  <si>
    <t>Omnitrophica bacterium OLB16</t>
  </si>
  <si>
    <t>A0A136ME50_9BACT</t>
  </si>
  <si>
    <t>A0A5B9PMP1</t>
  </si>
  <si>
    <t>A0A5B9PMP1_9PLAN</t>
  </si>
  <si>
    <t>A0A2T2UG16</t>
  </si>
  <si>
    <t>Bacteroidetes bacterium SW_4_67_19</t>
  </si>
  <si>
    <t>A0A2T2UG16_9BACT</t>
  </si>
  <si>
    <t>A0A0P7ZAK7</t>
  </si>
  <si>
    <t>CPA2 family monovalent cation:protein antiporter</t>
  </si>
  <si>
    <t>Bacteroidetes bacterium HLUCCA01</t>
  </si>
  <si>
    <t>A0A0P7ZAK7_9BACT</t>
  </si>
  <si>
    <t>A0A1V5WNB4</t>
  </si>
  <si>
    <t>Spirochaetes bacterium ADurb.Bin215</t>
  </si>
  <si>
    <t>A0A1V5WNB4_9SPIR</t>
  </si>
  <si>
    <t>A0A1V5I392</t>
  </si>
  <si>
    <t>Spirochaetes bacterium ADurb.BinA120</t>
  </si>
  <si>
    <t>A0A1V5I392_9SPIR</t>
  </si>
  <si>
    <t>F5YFV8</t>
  </si>
  <si>
    <t>Treponema azotonutricium (strain ATCC BAA-888 / DSM 13862 / ZAS-9)</t>
  </si>
  <si>
    <t>F5YFV8_TREAZ</t>
  </si>
  <si>
    <t>Q661H3</t>
  </si>
  <si>
    <t>Borreliella bavariensis (strain ATCC BAA-2496 / DSM 23469 / PBi) (Borrelia bavariensis)</t>
  </si>
  <si>
    <t>Q661H3_BORBP</t>
  </si>
  <si>
    <t>A0A1N6N5M5</t>
  </si>
  <si>
    <t>A0A1N6N5M5_9SPIO</t>
  </si>
  <si>
    <t>A0A1N6WY73</t>
  </si>
  <si>
    <t>A0A1N6WY73_9SPIO</t>
  </si>
  <si>
    <t>A0A2M7YSG4</t>
  </si>
  <si>
    <t>bacterium CG_4_9_14_3_um_filter_65_15</t>
  </si>
  <si>
    <t>A0A2M7YSG4_9BACT</t>
  </si>
  <si>
    <t>A0A353PTN1</t>
  </si>
  <si>
    <t>A0A353PTN1_9SPIO</t>
  </si>
  <si>
    <t>A0A356JXL6</t>
  </si>
  <si>
    <t>A0A356JXL6_9SPIO</t>
  </si>
  <si>
    <t>A0A1G3P9C2</t>
  </si>
  <si>
    <t>Spirochaetes bacterium GWF1_31_7</t>
  </si>
  <si>
    <t>A0A1G3P9C2_9SPIR</t>
  </si>
  <si>
    <t>A0A1G3P5M7</t>
  </si>
  <si>
    <t>A0A1G3P5M7_9SPIR</t>
  </si>
  <si>
    <t>A0A1F5J4E1</t>
  </si>
  <si>
    <t>Candidatus Dadabacteria bacterium RIFCSPHIGHO2_12_FULL_53_21</t>
  </si>
  <si>
    <t>A0A1F5J4E1_9BACT</t>
  </si>
  <si>
    <t>A0A5C1QD39</t>
  </si>
  <si>
    <t>Spirochaeta perfilievii</t>
  </si>
  <si>
    <t>A0A5C1QD39_9SPIO</t>
  </si>
  <si>
    <t>W5SN44</t>
  </si>
  <si>
    <t>Borrelia crocidurae DOU</t>
  </si>
  <si>
    <t>W5SN44_9SPIR</t>
  </si>
  <si>
    <t>A0A523PPE6</t>
  </si>
  <si>
    <t>A0A523PPE6_9BACT</t>
  </si>
  <si>
    <t>A0A518L941</t>
  </si>
  <si>
    <t>A0A518L941_9BACT</t>
  </si>
  <si>
    <t>A0A5B9MPG9</t>
  </si>
  <si>
    <t>A0A5B9MPG9_9BACT</t>
  </si>
  <si>
    <t>A0A2E0NFJ3</t>
  </si>
  <si>
    <t>Coraliomargarita sp.</t>
  </si>
  <si>
    <t>A0A2E0NFJ3_9BACT</t>
  </si>
  <si>
    <t>A0A3A0DQB4</t>
  </si>
  <si>
    <t>A0A3A0DQB4_9BACT</t>
  </si>
  <si>
    <t>A0A349JBR3</t>
  </si>
  <si>
    <t>A0A349JBR3_9BACT</t>
  </si>
  <si>
    <t>A0A2G1W259</t>
  </si>
  <si>
    <t>Rhodopirellula bahusiensis</t>
  </si>
  <si>
    <t>A0A2G1W259_9PLAN</t>
  </si>
  <si>
    <t>A0A3E0Q1Y1</t>
  </si>
  <si>
    <t>A0A3E0Q1Y1_9BACT</t>
  </si>
  <si>
    <t>B7XRJ3</t>
  </si>
  <si>
    <t>Borreliella garinii PBr</t>
  </si>
  <si>
    <t>B7XRJ3_BORGR</t>
  </si>
  <si>
    <t>A0A2D7DNZ9</t>
  </si>
  <si>
    <t>Spirochaeta sp.</t>
  </si>
  <si>
    <t>A0A2D7DNZ9_9SPIO</t>
  </si>
  <si>
    <t>A0A3N9NPV9</t>
  </si>
  <si>
    <t>candidate division KSB1 bacterium</t>
  </si>
  <si>
    <t>A0A3N9NPV9_9BACT</t>
  </si>
  <si>
    <t>A0A1L8ZBV7</t>
  </si>
  <si>
    <t>Borreliella bissettii (Borrelia bissettii)</t>
  </si>
  <si>
    <t>A0A1L8ZBV7_BORBI</t>
  </si>
  <si>
    <t>A0A1L8ZBU1</t>
  </si>
  <si>
    <t>A0A1L8ZBU1_BORBI</t>
  </si>
  <si>
    <t>A0A350IMZ7</t>
  </si>
  <si>
    <t>Bacteroidetes bacterium</t>
  </si>
  <si>
    <t>A0A350IMZ7_9BACT</t>
  </si>
  <si>
    <t>A0A3M2EGG9</t>
  </si>
  <si>
    <t>A0A3M2EGG9_9BACT</t>
  </si>
  <si>
    <t>A0A1G1ND60</t>
  </si>
  <si>
    <t>Omnitrophica WOR_2 bacterium RIFCSPHIGHO2_02_FULL_48_11</t>
  </si>
  <si>
    <t>A0A1G1ND60_9BACT</t>
  </si>
  <si>
    <t>F2NTS5</t>
  </si>
  <si>
    <t>Treponema succinifaciens (strain ATCC 33096 / DSM 2489 / 6091)</t>
  </si>
  <si>
    <t>F2NTS5_TRES6</t>
  </si>
  <si>
    <t>A0A1G2VT79</t>
  </si>
  <si>
    <t>Desulfuromonadaceae bacterium GWC2_58_13</t>
  </si>
  <si>
    <t>A0A1G2VT79_9DELT</t>
  </si>
  <si>
    <t>B9X8Q6</t>
  </si>
  <si>
    <t>Borreliella spielmanii A14S</t>
  </si>
  <si>
    <t>B9X8Q6_9SPIR</t>
  </si>
  <si>
    <t>A0A2G6KC19</t>
  </si>
  <si>
    <t>candidate division KSB3 bacterium</t>
  </si>
  <si>
    <t>A0A2G6KC19_9BACT</t>
  </si>
  <si>
    <t>A0A2N1W072</t>
  </si>
  <si>
    <t>Ignavibacteriae bacterium HGW-Ignavibacteriae-2</t>
  </si>
  <si>
    <t>A0A2N1W072_9BACT</t>
  </si>
  <si>
    <t>A0A2A4T4Z5</t>
  </si>
  <si>
    <t>SAR324 cluster bacterium</t>
  </si>
  <si>
    <t>A0A2A4T4Z5_9DELT</t>
  </si>
  <si>
    <t>I0IBG4</t>
  </si>
  <si>
    <t>Putative antiporter</t>
  </si>
  <si>
    <t>Phycisphaera mikurensis (strain NBRC 102666 / KCTC 22515 / FYK2301M01)</t>
  </si>
  <si>
    <t>I0IBG4_PHYMF</t>
  </si>
  <si>
    <t>A0A0M4CY49</t>
  </si>
  <si>
    <t>Desulfuromonas soudanensis</t>
  </si>
  <si>
    <t>A0A0M4CY49_9DELT</t>
  </si>
  <si>
    <t>A0A259U349</t>
  </si>
  <si>
    <t>Rubricoccus marinus</t>
  </si>
  <si>
    <t>Rubricoccus</t>
  </si>
  <si>
    <t>A0A259U349_9BACT</t>
  </si>
  <si>
    <t>A0A259U2P8</t>
  </si>
  <si>
    <t>A0A259U2P8_9BACT</t>
  </si>
  <si>
    <t>F2B1U3</t>
  </si>
  <si>
    <t>Rhodopirellula baltica WH47</t>
  </si>
  <si>
    <t>F2B1U3_RHOBT</t>
  </si>
  <si>
    <t>A0A5C6BBX5</t>
  </si>
  <si>
    <t>Planctomycetes bacterium CA54</t>
  </si>
  <si>
    <t>A0A5C6BBX5_9BACT</t>
  </si>
  <si>
    <t>A0A524N3X7</t>
  </si>
  <si>
    <t>Lentisphaerales bacterium</t>
  </si>
  <si>
    <t>A0A524N3X7_9BACT</t>
  </si>
  <si>
    <t>A0A3R7S5W0</t>
  </si>
  <si>
    <t>Proteobacteria bacterium TMED72</t>
  </si>
  <si>
    <t>A0A3R7S5W0_9PROT</t>
  </si>
  <si>
    <t>A0A2E7DAM1</t>
  </si>
  <si>
    <t>PTS fructose transporter subunit IIA (Fragment)</t>
  </si>
  <si>
    <t>A0A2E7DAM1_9PLAN</t>
  </si>
  <si>
    <t>A0A2V7IG00</t>
  </si>
  <si>
    <t>A0A2V7IG00_9BACT</t>
  </si>
  <si>
    <t>A0A3B9CUZ7</t>
  </si>
  <si>
    <t>A0A3B9CUZ7_9PLAN</t>
  </si>
  <si>
    <t>A0A517ZP61</t>
  </si>
  <si>
    <t>Planctomycetes bacterium Mal52</t>
  </si>
  <si>
    <t>A0A517ZP61_9BACT</t>
  </si>
  <si>
    <t>A0A081C507</t>
  </si>
  <si>
    <t>Candidatus Vecturithrix granuli</t>
  </si>
  <si>
    <t>Candidatus Vecturithrix</t>
  </si>
  <si>
    <t>A0A081C507_9BACT</t>
  </si>
  <si>
    <t>A0A3D1UYA2</t>
  </si>
  <si>
    <t>A0A3D1UYA2_9BACT</t>
  </si>
  <si>
    <t>A6DML2</t>
  </si>
  <si>
    <t>Probable fructose specific permease-possibly phosphotransferase system component</t>
  </si>
  <si>
    <t>Lentisphaera araneosa HTCC2155</t>
  </si>
  <si>
    <t>Lentisphaera</t>
  </si>
  <si>
    <t>Lentisphaeraceae</t>
  </si>
  <si>
    <t>A6DML2_9BACT</t>
  </si>
  <si>
    <t>A0A3D1KD33</t>
  </si>
  <si>
    <t>A0A3D1KD33_9BACT</t>
  </si>
  <si>
    <t>A0A348XJ94</t>
  </si>
  <si>
    <t>A0A348XJ94_9BACT</t>
  </si>
  <si>
    <t>A0A348XJ89</t>
  </si>
  <si>
    <t>A0A348XJ89_9BACT</t>
  </si>
  <si>
    <t>A0A371QMH7</t>
  </si>
  <si>
    <t>Rhodohalobacter sp. SW132</t>
  </si>
  <si>
    <t>Balneolaeota</t>
  </si>
  <si>
    <t>Rhodohalobacter</t>
  </si>
  <si>
    <t>Balneolaceae</t>
  </si>
  <si>
    <t>A0A371QMH7_9BACT</t>
  </si>
  <si>
    <t>A0A348XKV9</t>
  </si>
  <si>
    <t>A0A348XKV9_9BACT</t>
  </si>
  <si>
    <t>A0A3D1KBG2</t>
  </si>
  <si>
    <t>A0A3D1KBG2_9BACT</t>
  </si>
  <si>
    <t>A0A348XHP3</t>
  </si>
  <si>
    <t>A0A348XHP3_9BACT</t>
  </si>
  <si>
    <t>A0A355M532</t>
  </si>
  <si>
    <t>A0A355M532_9BACT</t>
  </si>
  <si>
    <t>A0A1M3NJD5</t>
  </si>
  <si>
    <t>Myxococcales bacterium 68-20</t>
  </si>
  <si>
    <t>A0A1M3NJD5_9DELT</t>
  </si>
  <si>
    <t>A0A348XFT1</t>
  </si>
  <si>
    <t>A0A348XFT1_9BACT</t>
  </si>
  <si>
    <t>A0A352N621</t>
  </si>
  <si>
    <t>A0A352N621_9BACT</t>
  </si>
  <si>
    <t>A6DSK5</t>
  </si>
  <si>
    <t>Probable Na/H antiporter</t>
  </si>
  <si>
    <t>A6DSK5_9BACT</t>
  </si>
  <si>
    <t>A0A550JB73</t>
  </si>
  <si>
    <t>Desulfuromonas acetexigens</t>
  </si>
  <si>
    <t>A0A550JB73_9DELT</t>
  </si>
  <si>
    <t>A0A1W9QKE3</t>
  </si>
  <si>
    <t>Candidatus Cloacimonas sp. 4484_275</t>
  </si>
  <si>
    <t>Candidatus Cloacimonas</t>
  </si>
  <si>
    <t>A0A1W9QKE3_9BACT</t>
  </si>
  <si>
    <t>A0A2T1D875</t>
  </si>
  <si>
    <t>filamentous cyanobacterium CCP2</t>
  </si>
  <si>
    <t>A0A2T1D875_9CYAN</t>
  </si>
  <si>
    <t>A0A2M7ZT74</t>
  </si>
  <si>
    <t>Ignavibacteria bacterium CG_4_9_14_3_um_filter_36_18</t>
  </si>
  <si>
    <t>A0A2M7ZT74_9BACT</t>
  </si>
  <si>
    <t>A0A2N2KQY7</t>
  </si>
  <si>
    <t>Candidatus Cloacimonetes bacterium HGW-Cloacimonetes-3</t>
  </si>
  <si>
    <t>A0A2N2KQY7_9BACT</t>
  </si>
  <si>
    <t>A0A3A4T102</t>
  </si>
  <si>
    <t>Desulfobacteraceae bacterium</t>
  </si>
  <si>
    <t>A0A3A4T102_9DELT</t>
  </si>
  <si>
    <t>A0A1G2YBQ8</t>
  </si>
  <si>
    <t>Planctomycetes bacterium GWF2_50_10</t>
  </si>
  <si>
    <t>A0A1G2YBQ8_9BACT</t>
  </si>
  <si>
    <t>A0A525D799</t>
  </si>
  <si>
    <t>PF00999;PF00359;PF02080;</t>
  </si>
  <si>
    <t>A0A525D799_9DELT</t>
  </si>
  <si>
    <t>A0A3A4RP04</t>
  </si>
  <si>
    <t>A0A3A4RP04_9DELT</t>
  </si>
  <si>
    <t>A0A2G6E1T0</t>
  </si>
  <si>
    <t>A0A2G6E1T0_9BACT</t>
  </si>
  <si>
    <t>C0QEP3</t>
  </si>
  <si>
    <t>Desulfobacterium autotrophicum (strain ATCC 43914 / DSM 3382 / HRM2)</t>
  </si>
  <si>
    <t>C0QEP3_DESAH</t>
  </si>
  <si>
    <t>A0A386PLV1</t>
  </si>
  <si>
    <t>Borrelia turcica IST7</t>
  </si>
  <si>
    <t>A0A386PLV1_9SPIR</t>
  </si>
  <si>
    <t>C0AN93</t>
  </si>
  <si>
    <t>Borreliella finlandensis</t>
  </si>
  <si>
    <t>C0AN93_9SPIR</t>
  </si>
  <si>
    <t>A0A2D5AYF9</t>
  </si>
  <si>
    <t>A0A2D5AYF9_9BACT</t>
  </si>
  <si>
    <t>A0A2M8FHB1</t>
  </si>
  <si>
    <t>Ignavibacteria bacterium CG_4_9_14_0_2_um_filter_37_13</t>
  </si>
  <si>
    <t>A0A2M8FHB1_9BACT</t>
  </si>
  <si>
    <t>A0A3D8MX65</t>
  </si>
  <si>
    <t>Bradymonadaceae bacterium TMQ3</t>
  </si>
  <si>
    <t>Bradymonadaceae</t>
  </si>
  <si>
    <t>A0A3D8MX65_9DELT</t>
  </si>
  <si>
    <t>A0A2T2TSD6</t>
  </si>
  <si>
    <t>Bacteroidetes bacterium QS_7_67_15</t>
  </si>
  <si>
    <t>A0A2T2TSD6_9BACT</t>
  </si>
  <si>
    <t>A0A3M1NPF6</t>
  </si>
  <si>
    <t>A0A3M1NPF6_9BACT</t>
  </si>
  <si>
    <t>A0A3B8VD77</t>
  </si>
  <si>
    <t>A0A3B8VD77_9BACT</t>
  </si>
  <si>
    <t>A0A1G1NHM6</t>
  </si>
  <si>
    <t>Omnitrophica WOR_2 bacterium RIFCSPHIGHO2_01_FULL_52_10</t>
  </si>
  <si>
    <t>A0A1G1NHM6_9BACT</t>
  </si>
  <si>
    <t>W5SP83</t>
  </si>
  <si>
    <t>Borrelia anserina BA2</t>
  </si>
  <si>
    <t>W5SP83_BORAN</t>
  </si>
  <si>
    <t>B5RRQ1</t>
  </si>
  <si>
    <t>Na+ /H+ antiporter</t>
  </si>
  <si>
    <t>Borrelia recurrentis (strain A1)</t>
  </si>
  <si>
    <t>B5RRQ1_BORRA</t>
  </si>
  <si>
    <t>A0A1G9PDF1</t>
  </si>
  <si>
    <t>Geoalkalibacter ferrihydriticus</t>
  </si>
  <si>
    <t>Geoalkalibacter</t>
  </si>
  <si>
    <t>Geobacteraceae</t>
  </si>
  <si>
    <t>A0A1G9PDF1_9DELT</t>
  </si>
  <si>
    <t>A0A5C6X8H2</t>
  </si>
  <si>
    <t>Bradymonadales bacterium TMQ4</t>
  </si>
  <si>
    <t>A0A5C6X8H2_9DELT</t>
  </si>
  <si>
    <t>A0A1V6FMN4</t>
  </si>
  <si>
    <t>Lentisphaerae bacterium ADurb.Bin082</t>
  </si>
  <si>
    <t>A0A1V6FMN4_9BACT</t>
  </si>
  <si>
    <t>A0A3P3XK79</t>
  </si>
  <si>
    <t>uncultured spirochete</t>
  </si>
  <si>
    <t>A0A3P3XK79_9SPIR</t>
  </si>
  <si>
    <t>A0A3P3XUL8</t>
  </si>
  <si>
    <t>A0A3P3XUL8_9SPIR</t>
  </si>
  <si>
    <t>A0A1V6GWR2</t>
  </si>
  <si>
    <t>Verrucomicrobia bacterium ADurb.Bin070</t>
  </si>
  <si>
    <t>A0A1V6GWR2_9BACT</t>
  </si>
  <si>
    <t>A0A1V5Q2C8</t>
  </si>
  <si>
    <t>Verrucomicrobia bacterium ADurb.Bin345</t>
  </si>
  <si>
    <t>A0A1V5Q2C8_9BACT</t>
  </si>
  <si>
    <t>A0A1V5Q8H2</t>
  </si>
  <si>
    <t>Glutathione-regulated potassium-efflux system protein KefC</t>
  </si>
  <si>
    <t>A0A1V5Q8H2_9BACT</t>
  </si>
  <si>
    <t>A0A3P3XNF1</t>
  </si>
  <si>
    <t>A0A3P3XNF1_9SPIR</t>
  </si>
  <si>
    <t>A0A3P3XJP8</t>
  </si>
  <si>
    <t>A0A3P3XJP8_9SPIR</t>
  </si>
  <si>
    <t>A0A1V6GDH7</t>
  </si>
  <si>
    <t>A0A1V6GDH7_9BACT</t>
  </si>
  <si>
    <t>A0A1V5XX12</t>
  </si>
  <si>
    <t>candidate division BRC1 bacterium ADurb.Bin183</t>
  </si>
  <si>
    <t>Candidatus Sumerlaeota</t>
  </si>
  <si>
    <t>A0A1V5XX12_9BACT</t>
  </si>
  <si>
    <t>A0A1V5MXF4</t>
  </si>
  <si>
    <t>Planctomycetes bacterium ADurb.Bin412</t>
  </si>
  <si>
    <t>A0A1V5MXF4_9BACT</t>
  </si>
  <si>
    <t>PS51094;PS00372;PS51201;</t>
  </si>
  <si>
    <t>A0A4P5YF59</t>
  </si>
  <si>
    <t>A0A4P5YF59_9BACT</t>
  </si>
  <si>
    <t>A0A5J4N2R7</t>
  </si>
  <si>
    <t>Desulfuromonas sp. AOP6</t>
  </si>
  <si>
    <t>A0A5J4N2R7_9DELT</t>
  </si>
  <si>
    <t>A0A1V5FNN3</t>
  </si>
  <si>
    <t>candidate division BRC1 bacterium ADurb.BinA292</t>
  </si>
  <si>
    <t>A0A1V5FNN3_9BACT</t>
  </si>
  <si>
    <t>A0A5J6WBC5</t>
  </si>
  <si>
    <t>Borrelia sp. CA690</t>
  </si>
  <si>
    <t>A0A5J6WBC5_9SPIR</t>
  </si>
  <si>
    <t>A0A1V6BWV7</t>
  </si>
  <si>
    <t>Spirochaetes bacterium ADurb.Bin133</t>
  </si>
  <si>
    <t>A0A1V6BWV7_9SPIR</t>
  </si>
  <si>
    <t>A0A2D7HVX9</t>
  </si>
  <si>
    <t>A0A2D7HVX9_9DELT</t>
  </si>
  <si>
    <t>A0A2N1PLM3</t>
  </si>
  <si>
    <t>Candidatus Wallbacteria bacterium HGW-Wallbacteria-1</t>
  </si>
  <si>
    <t>Candidatus Wallbacteria</t>
  </si>
  <si>
    <t>A0A2N1PLM3_9BACT</t>
  </si>
  <si>
    <t>A0A533RDT7</t>
  </si>
  <si>
    <t>A0A533RDT7_9DELT</t>
  </si>
  <si>
    <t>A0A4R4BQY0</t>
  </si>
  <si>
    <t>Treponema sp. J25</t>
  </si>
  <si>
    <t>A0A4R4BQY0_9SPIO</t>
  </si>
  <si>
    <t>F5YK07</t>
  </si>
  <si>
    <t>Treponema primitia (strain ATCC BAA-887 / DSM 12427 / ZAS-2)</t>
  </si>
  <si>
    <t>F5YK07_TREPZ</t>
  </si>
  <si>
    <t>A0A2N2LE40</t>
  </si>
  <si>
    <t>Candidatus Cloacimonetes bacterium HGW-Cloacimonetes-1</t>
  </si>
  <si>
    <t>A0A2N2LE40_9BACT</t>
  </si>
  <si>
    <t>A0A3D5U6L1</t>
  </si>
  <si>
    <t>Candidatus Cloacimonas sp.</t>
  </si>
  <si>
    <t>A0A3D5U6L1_9BACT</t>
  </si>
  <si>
    <t>A0A3D5U7T0</t>
  </si>
  <si>
    <t>A0A3D5U7T0_9BACT</t>
  </si>
  <si>
    <t>A0A3D5V8C0</t>
  </si>
  <si>
    <t>A0A3D5V8C0_9BACT</t>
  </si>
  <si>
    <t>D0LM53</t>
  </si>
  <si>
    <t>Haliangium ochraceum (strain DSM 14365 / JCM 11303 / SMP-2)</t>
  </si>
  <si>
    <t>Haliangium</t>
  </si>
  <si>
    <t>Kofleriaceae</t>
  </si>
  <si>
    <t>D0LM53_HALO1</t>
  </si>
  <si>
    <t>A0A2D6LN10</t>
  </si>
  <si>
    <t>A0A2D6LN10_9BACT</t>
  </si>
  <si>
    <t>A0A517XYU9</t>
  </si>
  <si>
    <t>Planctomycetes bacterium ETA_A1</t>
  </si>
  <si>
    <t>A0A517XYU9_9BACT</t>
  </si>
  <si>
    <t>A0A2E1UA13</t>
  </si>
  <si>
    <t>A0A2E1UA13_9BACT</t>
  </si>
  <si>
    <t>A0A523T158</t>
  </si>
  <si>
    <t>bacterium (Candidatus Stahlbacteria)</t>
  </si>
  <si>
    <t>A0A523T158_9BACT</t>
  </si>
  <si>
    <t>A0A1P8WSF1</t>
  </si>
  <si>
    <t>A0A1P8WSF1_9PLAN</t>
  </si>
  <si>
    <t>A0A2S1LX17</t>
  </si>
  <si>
    <t>Candidatus Borrelia tachyglossi</t>
  </si>
  <si>
    <t>A0A2S1LX17_9SPIR</t>
  </si>
  <si>
    <t>A0A496ZVB6</t>
  </si>
  <si>
    <t>Candidatus Cloacimonetes bacterium</t>
  </si>
  <si>
    <t>A0A496ZVB6_9BACT</t>
  </si>
  <si>
    <t>A0A2G6BQU0</t>
  </si>
  <si>
    <t>A0A2G6BQU0_9BACT</t>
  </si>
  <si>
    <t>W5SVB7</t>
  </si>
  <si>
    <t>Borrelia coriaceae Co53</t>
  </si>
  <si>
    <t>W5SVB7_9SPIR</t>
  </si>
  <si>
    <t>I0FCM6</t>
  </si>
  <si>
    <t>Borrelia crocidurae (strain Achema)</t>
  </si>
  <si>
    <t>I0FCM6_BORCA</t>
  </si>
  <si>
    <t>A0A2V9JAD0</t>
  </si>
  <si>
    <t>A0A2V9JAD0_9BACT</t>
  </si>
  <si>
    <t>A0A2V9L7A9</t>
  </si>
  <si>
    <t>A0A2V9L7A9_9BACT</t>
  </si>
  <si>
    <t>A0A2E2B0I2</t>
  </si>
  <si>
    <t>Phycisphaeraceae bacterium</t>
  </si>
  <si>
    <t>A0A2E2B0I2_9BACT</t>
  </si>
  <si>
    <t>A0A520Q5F8</t>
  </si>
  <si>
    <t>A0A520Q5F8_9BACT</t>
  </si>
  <si>
    <t>A0A5B9R7C2</t>
  </si>
  <si>
    <t>Roseimaritima ulvae</t>
  </si>
  <si>
    <t>Roseimaritima</t>
  </si>
  <si>
    <t>A0A5B9R7C2_9PLAN</t>
  </si>
  <si>
    <t>A0A1F6GDD9</t>
  </si>
  <si>
    <t>Candidatus Lambdaproteobacteria bacterium RIFOXYD2_FULL_50_16</t>
  </si>
  <si>
    <t>A0A1F6GDD9_9PROT</t>
  </si>
  <si>
    <t>A0A2N2KWD2</t>
  </si>
  <si>
    <t>Candidatus Cloacimonetes bacterium HGW-Cloacimonetes-2</t>
  </si>
  <si>
    <t>A0A2N2KWD2_9BACT</t>
  </si>
  <si>
    <t>A0A1G1LLX8</t>
  </si>
  <si>
    <t>Omnitrophica WOR_2 bacterium GWA2_47_8</t>
  </si>
  <si>
    <t>A0A1G1LLX8_9BACT</t>
  </si>
  <si>
    <t>A0A0A7UVJ7</t>
  </si>
  <si>
    <t>Borreliella chilensis</t>
  </si>
  <si>
    <t>A0A0A7UVJ7_9SPIR</t>
  </si>
  <si>
    <t>A0A2M7IQF2</t>
  </si>
  <si>
    <t>Ignavibacteria bacterium CG_4_8_14_3_um_filter_37_9</t>
  </si>
  <si>
    <t>A0A2M7IQF2_9BACT</t>
  </si>
  <si>
    <t>A0A1F6GPH9</t>
  </si>
  <si>
    <t>Candidatus Lambdaproteobacteria bacterium RIFOXYD2_FULL_56_26</t>
  </si>
  <si>
    <t>A0A1F6GPH9_9PROT</t>
  </si>
  <si>
    <t>A0A1G0VSG2</t>
  </si>
  <si>
    <t>Ignavibacteria bacterium RIFOXYA2_FULL_37_17</t>
  </si>
  <si>
    <t>A0A1G0VSG2_9BACT</t>
  </si>
  <si>
    <t>A0A1F6D4W4</t>
  </si>
  <si>
    <t>Handelsmanbacteria sp. (strain RIFCSPLOWO2_12_FULL_64_10)</t>
  </si>
  <si>
    <t>Candidatus Handelsmanbacteria</t>
  </si>
  <si>
    <t>A0A1F6D4W4_HANXR</t>
  </si>
  <si>
    <t>A0A1G0Z3R5</t>
  </si>
  <si>
    <t>A0A1G0Z3R5_9BACT</t>
  </si>
  <si>
    <t>A0A518BLX8</t>
  </si>
  <si>
    <t>Planctomycetes bacterium Pla133</t>
  </si>
  <si>
    <t>A0A518BLX8_9BACT</t>
  </si>
  <si>
    <t>A0A0E1U8Q1</t>
  </si>
  <si>
    <t>Borreliella burgdorferi 64b</t>
  </si>
  <si>
    <t>A0A0E1U8Q1_BORBG</t>
  </si>
  <si>
    <t>A0A1G2ZDM5</t>
  </si>
  <si>
    <t>Planctomycetes bacterium RBG_13_62_9</t>
  </si>
  <si>
    <t>A0A1G2ZDM5_9BACT</t>
  </si>
  <si>
    <t>A0A5C6UU64</t>
  </si>
  <si>
    <t>Bradymonadales bacterium TMQ1</t>
  </si>
  <si>
    <t>A0A5C6UU64_9DELT</t>
  </si>
  <si>
    <t>A1QZN4</t>
  </si>
  <si>
    <t>Borrelia turicatae (strain 91E135)</t>
  </si>
  <si>
    <t>A1QZN4_BORT9</t>
  </si>
  <si>
    <t>M5S5C3</t>
  </si>
  <si>
    <t>Rhodopirellula europaea SH398</t>
  </si>
  <si>
    <t>M5S5C3_9PLAN</t>
  </si>
  <si>
    <t>M2AAJ9</t>
  </si>
  <si>
    <t>Rhodopirellula europaea 6C</t>
  </si>
  <si>
    <t>M2AAJ9_9PLAN</t>
  </si>
  <si>
    <t>A0A1G0YEP2</t>
  </si>
  <si>
    <t>Lentisphaerae bacterium GWF2_57_35</t>
  </si>
  <si>
    <t>A0A1G0YEP2_9BACT</t>
  </si>
  <si>
    <t>G0IS89</t>
  </si>
  <si>
    <t>Borrelia afzelii (strain PKo)</t>
  </si>
  <si>
    <t>G0IS89_BORAP</t>
  </si>
  <si>
    <t>A0A2T2VAK2</t>
  </si>
  <si>
    <t>Bacteroidetes bacterium QS_8_68_28</t>
  </si>
  <si>
    <t>A0A2T2VAK2_9BACT</t>
  </si>
  <si>
    <t>A0A496R1T9</t>
  </si>
  <si>
    <t>A0A496R1T9_9SPIR</t>
  </si>
  <si>
    <t>A0A1I3F747</t>
  </si>
  <si>
    <t>Predicted Kef-type K+ transport protein, K+/H+ antiporter domain</t>
  </si>
  <si>
    <t>Planctomicrobium piriforme</t>
  </si>
  <si>
    <t>Planctomicrobium</t>
  </si>
  <si>
    <t>A0A1I3F747_9PLAN</t>
  </si>
  <si>
    <t>A0A522D4R8</t>
  </si>
  <si>
    <t>A0A522D4R8_9SPIR</t>
  </si>
  <si>
    <t>A0A345UJ08</t>
  </si>
  <si>
    <t>Candidatus Cyclonatronum proteinivorum</t>
  </si>
  <si>
    <t>Candidatus Cyclonatronum</t>
  </si>
  <si>
    <t>A0A345UJ08_9BACT</t>
  </si>
  <si>
    <t>A0A5C9DN07</t>
  </si>
  <si>
    <t>A0A5C9DN07_9SPIR</t>
  </si>
  <si>
    <t>A0A1D8TDG0</t>
  </si>
  <si>
    <t>A0A1D8TDG0_9SPIR</t>
  </si>
  <si>
    <t>A0A517NT07</t>
  </si>
  <si>
    <t>Planctomycetes bacterium K23_9</t>
  </si>
  <si>
    <t>A0A517NT07_9BACT</t>
  </si>
  <si>
    <t>A0A0N0V095</t>
  </si>
  <si>
    <t>Candidatus Magnetomorum sp. HK-1</t>
  </si>
  <si>
    <t>Candidatus Magnetomorum</t>
  </si>
  <si>
    <t>A0A0N0V095_9DELT</t>
  </si>
  <si>
    <t>A0A328C9C2</t>
  </si>
  <si>
    <t>Lujinxingia litoralis</t>
  </si>
  <si>
    <t>Lujinxingia</t>
  </si>
  <si>
    <t>A0A328C9C2_9DELT</t>
  </si>
  <si>
    <t>A0A2T2TAG6</t>
  </si>
  <si>
    <t>Bacteroidetes bacterium QH_8_67_23</t>
  </si>
  <si>
    <t>A0A2T2TAG6_9BACT</t>
  </si>
  <si>
    <t>A0A3N5J4T1</t>
  </si>
  <si>
    <t>Calditrichaeota bacterium</t>
  </si>
  <si>
    <t>Calditrichaeota</t>
  </si>
  <si>
    <t>A0A3N5J4T1_9BACT</t>
  </si>
  <si>
    <t>A0A3M2FGX7</t>
  </si>
  <si>
    <t>A0A3M2FGX7_9BACT</t>
  </si>
  <si>
    <t>A0A518BVI6</t>
  </si>
  <si>
    <t>Planctomycetes bacterium Pan265</t>
  </si>
  <si>
    <t>A0A518BVI6_9BACT</t>
  </si>
  <si>
    <t>A0A2N1T7S3</t>
  </si>
  <si>
    <t>Spirochaetae bacterium HGW-Spirochaetae-1</t>
  </si>
  <si>
    <t>A0A2N1T7S3_9SPIR</t>
  </si>
  <si>
    <t>A0A3D5WUW4</t>
  </si>
  <si>
    <t>A0A3D5WUW4_9SPIO</t>
  </si>
  <si>
    <t>A0A3B9GFZ9</t>
  </si>
  <si>
    <t>A0A3B9GFZ9_9SPIO</t>
  </si>
  <si>
    <t>A0A3B9GE57</t>
  </si>
  <si>
    <t>A0A3B9GE57_9SPIO</t>
  </si>
  <si>
    <t>A0A3D3S7U6</t>
  </si>
  <si>
    <t>A0A3D3S7U6_9SPIO</t>
  </si>
  <si>
    <t>A0A352ZDM9</t>
  </si>
  <si>
    <t>A0A352ZDM9_9SPIO</t>
  </si>
  <si>
    <t>A0A356EGW8</t>
  </si>
  <si>
    <t>A0A356EGW8_9SPIO</t>
  </si>
  <si>
    <t>A0A2N2FWZ3</t>
  </si>
  <si>
    <t>Deltaproteobacteria bacterium HGW-Deltaproteobacteria-4</t>
  </si>
  <si>
    <t>A0A2N2FWZ3_9DELT</t>
  </si>
  <si>
    <t>A0A142JBD3</t>
  </si>
  <si>
    <t>Borrelia hermsii</t>
  </si>
  <si>
    <t>A0A142JBD3_BORHE</t>
  </si>
  <si>
    <t>A0A1F9ASY5</t>
  </si>
  <si>
    <t>Deltaproteobacteria bacterium RBG_13_61_14</t>
  </si>
  <si>
    <t>A0A1F9ASY5_9DELT</t>
  </si>
  <si>
    <t>A0A317ZLL5</t>
  </si>
  <si>
    <t>Coraliomargarita sp. WN38</t>
  </si>
  <si>
    <t>A0A317ZLL5_9BACT</t>
  </si>
  <si>
    <t>W5SQL8</t>
  </si>
  <si>
    <t>Borrelia parkeri SLO</t>
  </si>
  <si>
    <t>W5SQL8_BORPR</t>
  </si>
  <si>
    <t>A0A1G3YHK8</t>
  </si>
  <si>
    <t>Treponema sp. GWC1_61_84</t>
  </si>
  <si>
    <t>A0A1G3YHK8_9SPIO</t>
  </si>
  <si>
    <t>A0A2J6WPD8</t>
  </si>
  <si>
    <t>Calditerrivibrio nitroreducens</t>
  </si>
  <si>
    <t>A0A2J6WPD8_9BACT</t>
  </si>
  <si>
    <t>A0A202DDC1</t>
  </si>
  <si>
    <t>bacterium B17</t>
  </si>
  <si>
    <t>A0A202DDC1_9BACT</t>
  </si>
  <si>
    <t>A0A2S9YK76</t>
  </si>
  <si>
    <t>A0A2S9YK76_9DELT</t>
  </si>
  <si>
    <t>A0A3A4QVN8</t>
  </si>
  <si>
    <t>Ignavibacteriales bacterium</t>
  </si>
  <si>
    <t>A0A3A4QVN8_9BACT</t>
  </si>
  <si>
    <t>A0A2G6P1Z2</t>
  </si>
  <si>
    <t>A0A2G6P1Z2_9BACT</t>
  </si>
  <si>
    <t>A0A202DDY4</t>
  </si>
  <si>
    <t>A0A202DDY4_9BACT</t>
  </si>
  <si>
    <t>A0A419EQP5</t>
  </si>
  <si>
    <t>A0A419EQP5_9BACT</t>
  </si>
  <si>
    <t>A0A419H5U1</t>
  </si>
  <si>
    <t>A0A419H5U1_9BACT</t>
  </si>
  <si>
    <t>E3HBH2</t>
  </si>
  <si>
    <t>Ilyobacter polytropus (strain DSM 2926 / CuHBu1)</t>
  </si>
  <si>
    <t>Ilyobacter</t>
  </si>
  <si>
    <t>E3HBH2_ILYPC</t>
  </si>
  <si>
    <t>O51403</t>
  </si>
  <si>
    <t>Borrelia burgdorferi (strain ATCC 35210 / B31 / CIP 102532 / DSM 4680)</t>
  </si>
  <si>
    <t>O51403_BORBU</t>
  </si>
  <si>
    <t>E3H875</t>
  </si>
  <si>
    <t>E3H875_ILYPC</t>
  </si>
  <si>
    <t>A0A3B9KPQ3</t>
  </si>
  <si>
    <t>Sodium:proton exchanger (Fragment)</t>
  </si>
  <si>
    <t>A0A3B9KPQ3_9BACT</t>
  </si>
  <si>
    <t>A0A3D2WZ03</t>
  </si>
  <si>
    <t>A0A3D2WZ03_9BACT</t>
  </si>
  <si>
    <t>A0A4P6PET5</t>
  </si>
  <si>
    <t>Verrucomicrobia bacterium S94</t>
  </si>
  <si>
    <t>A0A4P6PET5_9BACT</t>
  </si>
  <si>
    <t>A0A2N2JKL2</t>
  </si>
  <si>
    <t>Deltaproteobacteria bacterium HGW-Deltaproteobacteria-14</t>
  </si>
  <si>
    <t>A0A2N2JKL2_9DELT</t>
  </si>
  <si>
    <t>A0A1Z9H9U2</t>
  </si>
  <si>
    <t>Phycisphaera sp. TMED151</t>
  </si>
  <si>
    <t>A0A1Z9H9U2_9BACT</t>
  </si>
  <si>
    <t>A0A2E2AWC7</t>
  </si>
  <si>
    <t>A0A2E2AWC7_9BACT</t>
  </si>
  <si>
    <t>A0A518BCU4</t>
  </si>
  <si>
    <t>Planctomycetes bacterium Pan216</t>
  </si>
  <si>
    <t>A0A518BCU4_9BACT</t>
  </si>
  <si>
    <t>порог</t>
  </si>
  <si>
    <t>интервал</t>
  </si>
  <si>
    <t>количество</t>
  </si>
  <si>
    <t>Selected</t>
  </si>
  <si>
    <t>+</t>
  </si>
  <si>
    <t>AC</t>
  </si>
  <si>
    <t xml:space="preserve">Description           </t>
  </si>
  <si>
    <t xml:space="preserve"> Score</t>
  </si>
  <si>
    <t xml:space="preserve"> E-value</t>
  </si>
  <si>
    <t>Sodium:proton exchange</t>
  </si>
  <si>
    <t>PTS EIIA type-2 domain</t>
  </si>
  <si>
    <t>Sodium/hydrogen exchan</t>
  </si>
  <si>
    <t>PTS system, fructose-s</t>
  </si>
  <si>
    <t xml:space="preserve">Potassium transporter </t>
  </si>
  <si>
    <t xml:space="preserve">Na(+)/H(+) antiporter </t>
  </si>
  <si>
    <t xml:space="preserve">Kef-type K+ transport </t>
  </si>
  <si>
    <t>High-affinity Na(+)/H(</t>
  </si>
  <si>
    <t>Sodium:proton antiport</t>
  </si>
  <si>
    <t>Na+/H+ antiporter OS=T</t>
  </si>
  <si>
    <t>Cation:proton antiport</t>
  </si>
  <si>
    <t>Transporter, CPA2 fami</t>
  </si>
  <si>
    <t>Na+/H+ antiporter OS=B</t>
  </si>
  <si>
    <t>PTS system fructose-sp</t>
  </si>
  <si>
    <t>Na/H antiporter OS=Can</t>
  </si>
  <si>
    <t>Na+ /H+ antiporter OS=</t>
  </si>
  <si>
    <t>Uncharacterized protei</t>
  </si>
  <si>
    <t>Probable Na/H antiport</t>
  </si>
  <si>
    <t>Putative antiporter OS</t>
  </si>
  <si>
    <t>Putative Na/H antiport</t>
  </si>
  <si>
    <t>EIIABC-Fru OS=Fuerstia</t>
  </si>
  <si>
    <t>PTS fructose transport</t>
  </si>
  <si>
    <t>Probable fructose spec</t>
  </si>
  <si>
    <t>PTS system mannose-spe</t>
  </si>
  <si>
    <t>A0A523ITW4</t>
  </si>
  <si>
    <t>A0A523JFT0</t>
  </si>
  <si>
    <t>M5UL15</t>
  </si>
  <si>
    <t xml:space="preserve">Putative PTS IIA-like </t>
  </si>
  <si>
    <t xml:space="preserve">Predicted Kef-type K+ </t>
  </si>
  <si>
    <t>A6DFY2</t>
  </si>
  <si>
    <t>Inner membrane protein</t>
  </si>
  <si>
    <t xml:space="preserve">CBS domain-containing </t>
  </si>
  <si>
    <t>A0A1T4L6I6</t>
  </si>
  <si>
    <t>PTS system D-mannose-s</t>
  </si>
  <si>
    <t>A0A1I3CBP1</t>
  </si>
  <si>
    <t>A0A430A859</t>
  </si>
  <si>
    <t>PTS mannose transporte</t>
  </si>
  <si>
    <t>A0A1I2JVZ4</t>
  </si>
  <si>
    <t>A0A1N7J9C1</t>
  </si>
  <si>
    <t>A0A2A3AAS2</t>
  </si>
  <si>
    <t>K2FKL9</t>
  </si>
  <si>
    <t>A0A1J5X020</t>
  </si>
  <si>
    <t>A0A0B3WW27</t>
  </si>
  <si>
    <t>A0A3S0KQM9</t>
  </si>
  <si>
    <t>A0A380GY86</t>
  </si>
  <si>
    <t>A0A0Q9YJ63</t>
  </si>
  <si>
    <t>A0A2S1AAC6</t>
  </si>
  <si>
    <t>A7GMY6</t>
  </si>
  <si>
    <t>PTS system, fructose s</t>
  </si>
  <si>
    <t>A0A1G9TEH0</t>
  </si>
  <si>
    <t>A0A4V3B808</t>
  </si>
  <si>
    <t>A0A4Q1E6V2</t>
  </si>
  <si>
    <t>A0A132P2X5</t>
  </si>
  <si>
    <t>A0A1X4JB58</t>
  </si>
  <si>
    <t>A0A0M2AKS6</t>
  </si>
  <si>
    <t>PTS system, Fru family</t>
  </si>
  <si>
    <t>D4RJG1</t>
  </si>
  <si>
    <t>Phosphotransferase sys</t>
  </si>
  <si>
    <t>R2NFJ1</t>
  </si>
  <si>
    <t>A0A242E2J9</t>
  </si>
  <si>
    <t>ManP OS=Enterococcus s</t>
  </si>
  <si>
    <t>J6KH30</t>
  </si>
  <si>
    <t>A0A4Y3JQ74</t>
  </si>
  <si>
    <t>A0A165AQK6</t>
  </si>
  <si>
    <t>A0A366TNZ0</t>
  </si>
  <si>
    <t>A0A0M1Y3E8</t>
  </si>
  <si>
    <t>A0A449FVV0</t>
  </si>
  <si>
    <t>PTS system fructose/ma</t>
  </si>
  <si>
    <t>R2PWD3</t>
  </si>
  <si>
    <t>A0A3N6AH59</t>
  </si>
  <si>
    <t>PTS system, mannose-sp</t>
  </si>
  <si>
    <t>A0A242BJW6</t>
  </si>
  <si>
    <t>ManP OS=Enterococcus f</t>
  </si>
  <si>
    <t>S4DZI0</t>
  </si>
  <si>
    <t>C9B6K4</t>
  </si>
  <si>
    <t>A0A1H2QQQ3</t>
  </si>
  <si>
    <t>A0A3F3NNV0</t>
  </si>
  <si>
    <t>A0A449DHS7</t>
  </si>
  <si>
    <t>U5LG10</t>
  </si>
  <si>
    <t>Q2BFG2</t>
  </si>
  <si>
    <t>Putative PTS mannose-s</t>
  </si>
  <si>
    <t>A0A1H4AAU1</t>
  </si>
  <si>
    <t>A0A2A7SYL0</t>
  </si>
  <si>
    <t>A0A242FRV9</t>
  </si>
  <si>
    <t>R9L7I6</t>
  </si>
  <si>
    <t>A0A4V2PBU6</t>
  </si>
  <si>
    <t>PTS system D-fructose-</t>
  </si>
  <si>
    <t>A0A4R9AFE0</t>
  </si>
  <si>
    <t>A0A0B0DA83</t>
  </si>
  <si>
    <t>A0A286VCI2</t>
  </si>
  <si>
    <t>C9BS02</t>
  </si>
  <si>
    <t>A0A4V6KAI9</t>
  </si>
  <si>
    <t>Q3XZH5</t>
  </si>
  <si>
    <t>PTS family fructose/ma</t>
  </si>
  <si>
    <t>A0A1A7TK07</t>
  </si>
  <si>
    <t>A0A410ZFG2</t>
  </si>
  <si>
    <t>A0A0M1XE55</t>
  </si>
  <si>
    <t>A0A242EXL4</t>
  </si>
  <si>
    <t>A0A4U9NJB0</t>
  </si>
  <si>
    <t>A0A2C1KG17</t>
  </si>
  <si>
    <t>A0A2S7M5T0</t>
  </si>
  <si>
    <t>A0A1I3T8N6</t>
  </si>
  <si>
    <t>D6RXT2</t>
  </si>
  <si>
    <t>A0A242IHD6</t>
  </si>
  <si>
    <t>A0A3N3TDQ2</t>
  </si>
  <si>
    <t>J8ZHC8</t>
  </si>
  <si>
    <t>A0A1Q9PNK6</t>
  </si>
  <si>
    <t>A0A2N8LAB6</t>
  </si>
  <si>
    <t>B0ACL8</t>
  </si>
  <si>
    <t>D4FVA1</t>
  </si>
  <si>
    <t>A0A4R9BF10</t>
  </si>
  <si>
    <t>A0A1L8RF11</t>
  </si>
  <si>
    <t>A0A1H7TPN3</t>
  </si>
  <si>
    <t>A0A268E9T4</t>
  </si>
  <si>
    <t>A0A502J3K9</t>
  </si>
  <si>
    <t>A0A347WL20</t>
  </si>
  <si>
    <t>A0A4R8VYJ2</t>
  </si>
  <si>
    <t>A0A419V7F4</t>
  </si>
  <si>
    <t>A0A0N1MYS9</t>
  </si>
  <si>
    <t>A0A089IQL9</t>
  </si>
  <si>
    <t>R5XPM5</t>
  </si>
  <si>
    <t>A0A0A2T8T2</t>
  </si>
  <si>
    <t>A0A179EVA6</t>
  </si>
  <si>
    <t>A0A0D1JHZ0</t>
  </si>
  <si>
    <t>A0A1X7G2G7</t>
  </si>
  <si>
    <t>A0A1C3STB0</t>
  </si>
  <si>
    <t>O31645</t>
  </si>
  <si>
    <t>A0A1D8FJ98</t>
  </si>
  <si>
    <t>A0A164SSI0</t>
  </si>
  <si>
    <t>PTS mannose EIIBCA com</t>
  </si>
  <si>
    <t>A0A410PFJ3</t>
  </si>
  <si>
    <t>A0A1M5PGK4</t>
  </si>
  <si>
    <t>A0A5F0EKK4</t>
  </si>
  <si>
    <t>A0A4Y8JIL6</t>
  </si>
  <si>
    <t>A0A269WDM9</t>
  </si>
  <si>
    <t>A0A4Q2HYC1</t>
  </si>
  <si>
    <t>A0A410QZ05</t>
  </si>
  <si>
    <t>G4EXN1</t>
  </si>
  <si>
    <t>PTS mannose-specific t</t>
  </si>
  <si>
    <t>A0A5B0B2Q2</t>
  </si>
  <si>
    <t>A0A4R8VUA6</t>
  </si>
  <si>
    <t>G9QDI8</t>
  </si>
  <si>
    <t>A0A150F3K5</t>
  </si>
  <si>
    <t>A0A3E0K3Z2</t>
  </si>
  <si>
    <t>A0A2S5HRT9</t>
  </si>
  <si>
    <t>A0A420VG19</t>
  </si>
  <si>
    <t>A0A4Q2IKD2</t>
  </si>
  <si>
    <t>A0A3N0HP11</t>
  </si>
  <si>
    <t>A0A4T2HUY6</t>
  </si>
  <si>
    <t>A0A2B0WZ12</t>
  </si>
  <si>
    <t>A0A264DHY2</t>
  </si>
  <si>
    <t>A0A1I0YF40</t>
  </si>
  <si>
    <t>A0A1I9Z5E8</t>
  </si>
  <si>
    <t>Protein-N(Pi)-phosphoh</t>
  </si>
  <si>
    <t>A0A3F2UHG2</t>
  </si>
  <si>
    <t>A0A410MBQ5</t>
  </si>
  <si>
    <t>A0A2A9HVD5</t>
  </si>
  <si>
    <t>A0A2S5G864</t>
  </si>
  <si>
    <t>A0A2K9J0T8</t>
  </si>
  <si>
    <t>A0A317KZJ5</t>
  </si>
  <si>
    <t>A0A077J6P5</t>
  </si>
  <si>
    <t>A0A2T4KCL2</t>
  </si>
  <si>
    <t>M4KXC6</t>
  </si>
  <si>
    <t>A0A5C8KN79</t>
  </si>
  <si>
    <t>A0A243JFJ7</t>
  </si>
  <si>
    <t>A0A2R7ZV27</t>
  </si>
  <si>
    <t>A0A168JHA5</t>
  </si>
  <si>
    <t>A0A150LYX5</t>
  </si>
  <si>
    <t>A0A3D9A0T6</t>
  </si>
  <si>
    <t>A0A3E0WII5</t>
  </si>
  <si>
    <t>A0A1B1ZA53</t>
  </si>
  <si>
    <t>A0A329EH70</t>
  </si>
  <si>
    <t>A0A5F0FJS9</t>
  </si>
  <si>
    <t>A0A4Y8KJU1</t>
  </si>
  <si>
    <t>A0A494ZV40</t>
  </si>
  <si>
    <t>A0A5D4RHQ5</t>
  </si>
  <si>
    <t>A0A4R8Y8N7</t>
  </si>
  <si>
    <t>A0A5F0F6W2</t>
  </si>
  <si>
    <t>A0A5F0GA91</t>
  </si>
  <si>
    <t>A0A0B8NJ90</t>
  </si>
  <si>
    <t>A0A418ISG8</t>
  </si>
  <si>
    <t>A0A4Y9KRV2</t>
  </si>
  <si>
    <t>A0A4Q8MWX7</t>
  </si>
  <si>
    <t>A0A061NQR5</t>
  </si>
  <si>
    <t>A0A4R8X5G4</t>
  </si>
  <si>
    <t>A0A5F0FZF0</t>
  </si>
  <si>
    <t>S4D6C8</t>
  </si>
  <si>
    <t>A0A243NCZ2</t>
  </si>
  <si>
    <t>A0A5F0DQN5</t>
  </si>
  <si>
    <t>A0A4R8WWA7</t>
  </si>
  <si>
    <t>A0A0N1JY14</t>
  </si>
  <si>
    <t>A0A4R8ZT12</t>
  </si>
  <si>
    <t>A0A2C9YQK8</t>
  </si>
  <si>
    <t>A0A5B0WJI0</t>
  </si>
  <si>
    <t>A0A249SJP0</t>
  </si>
  <si>
    <t>A0A0V8J353</t>
  </si>
  <si>
    <t>A0A1L8ZL42</t>
  </si>
  <si>
    <t>A0A3M2QJG7</t>
  </si>
  <si>
    <t>A0A0D7CRU7</t>
  </si>
  <si>
    <t>A0A075R378</t>
  </si>
  <si>
    <t>PTS system EIIBCA-mann</t>
  </si>
  <si>
    <t>A0A2C4HLB2</t>
  </si>
  <si>
    <t>A0A450KUL7</t>
  </si>
  <si>
    <t>PTS system tagatose-sp</t>
  </si>
  <si>
    <t>I0F2Z2</t>
  </si>
  <si>
    <t>A0A172ZHS3</t>
  </si>
  <si>
    <t>A0A2C4PZB7</t>
  </si>
  <si>
    <t>A0A3Q9RUA8</t>
  </si>
  <si>
    <t>A0A5F1B0Z5</t>
  </si>
  <si>
    <t>A0A0D4DS56</t>
  </si>
  <si>
    <t>J8J7B8</t>
  </si>
  <si>
    <t>A0A317ZYF4</t>
  </si>
  <si>
    <t>A0A428WXH1</t>
  </si>
  <si>
    <t>A0A418IHI8</t>
  </si>
  <si>
    <t>A0A133MMZ0</t>
  </si>
  <si>
    <t>DUF4310 family protein</t>
  </si>
  <si>
    <t>A0A4R5XIR8</t>
  </si>
  <si>
    <t>A0A2C2YDB5</t>
  </si>
  <si>
    <t>A0A5F0DVL0</t>
  </si>
  <si>
    <t>A0A0N1HMN6</t>
  </si>
  <si>
    <t>A0A4U2TPF7</t>
  </si>
  <si>
    <t>A0A243EM64</t>
  </si>
  <si>
    <t>A0A449M9S8</t>
  </si>
  <si>
    <t>A0A5D4NVM9</t>
  </si>
  <si>
    <t>A0A493IGW2</t>
  </si>
  <si>
    <t>A0A2C3CL86</t>
  </si>
  <si>
    <t>A0A243E498</t>
  </si>
  <si>
    <t>A0A1V0TRL4</t>
  </si>
  <si>
    <t>A0A5D4TNR9</t>
  </si>
  <si>
    <t>A0A3E1JFY8</t>
  </si>
  <si>
    <t>A0A4Y9AAN2</t>
  </si>
  <si>
    <t>A0A2B4K2F9</t>
  </si>
  <si>
    <t>A0A5D4KWT9</t>
  </si>
  <si>
    <t>A0A136G601</t>
  </si>
  <si>
    <t>A0A0M0L1X1</t>
  </si>
  <si>
    <t>G4NWJ8</t>
  </si>
  <si>
    <t>A0A0J6FY45</t>
  </si>
  <si>
    <t>A0A0T6BMN8</t>
  </si>
  <si>
    <t>A0A285CY51</t>
  </si>
  <si>
    <t>A0A2B3A568</t>
  </si>
  <si>
    <t>A0A0F7HN47</t>
  </si>
  <si>
    <t>A0A4R8W3Z5</t>
  </si>
  <si>
    <t>A0A2S9WHH2</t>
  </si>
  <si>
    <t>A0A495HGU2</t>
  </si>
  <si>
    <t>A0A397MV04</t>
  </si>
  <si>
    <t>A0A3D9JAN9</t>
  </si>
  <si>
    <t>A0A0U4EAY8</t>
  </si>
  <si>
    <t>R9IZB9</t>
  </si>
  <si>
    <t>A0A1I4LUM2</t>
  </si>
  <si>
    <t>A0A450QXZ8</t>
  </si>
  <si>
    <t>A0A2A2VTS6</t>
  </si>
  <si>
    <t>A0A489TXD7</t>
  </si>
  <si>
    <t>A0A3T1GM39</t>
  </si>
  <si>
    <t>A0A2B9GBQ1</t>
  </si>
  <si>
    <t>S3J7F3</t>
  </si>
  <si>
    <t>A0A449MUW2</t>
  </si>
  <si>
    <t>A0A449PQN0</t>
  </si>
  <si>
    <t>A0A2I8AI08</t>
  </si>
  <si>
    <t>A0A449ZAE0</t>
  </si>
  <si>
    <t>A0A492QCJ2</t>
  </si>
  <si>
    <t>A0A3F3GG43</t>
  </si>
  <si>
    <t>H0UE91</t>
  </si>
  <si>
    <t>A0A1R1REU7</t>
  </si>
  <si>
    <t>A0A1C3SE86</t>
  </si>
  <si>
    <t>A0A024Q8V8</t>
  </si>
  <si>
    <t>EIIBCA-Man OS=Virgibac</t>
  </si>
  <si>
    <t>A0A0V8HCT0</t>
  </si>
  <si>
    <t>A0A2P7PF36</t>
  </si>
  <si>
    <t>A0A243AR77</t>
  </si>
  <si>
    <t>A0A433LY47</t>
  </si>
  <si>
    <t>A0A3P3TZF4</t>
  </si>
  <si>
    <t>A0A492LEE7</t>
  </si>
  <si>
    <t>EIIBCA-Man OS=Clostrid</t>
  </si>
  <si>
    <t>A0A5F0DIB8</t>
  </si>
  <si>
    <t>A0A3R9WLM1</t>
  </si>
  <si>
    <t>A0A1E5THS3</t>
  </si>
  <si>
    <t>A0A192F6Z7</t>
  </si>
  <si>
    <t>A0A1S1ZS99</t>
  </si>
  <si>
    <t>M5PEM7</t>
  </si>
  <si>
    <t>A0A0E2UEL6</t>
  </si>
  <si>
    <t>PTS system transporter</t>
  </si>
  <si>
    <t>A0A2C2VF99</t>
  </si>
  <si>
    <t>K9ERU5</t>
  </si>
  <si>
    <t>A0A0J6KZY5</t>
  </si>
  <si>
    <t>A0A1Y6G4F2</t>
  </si>
  <si>
    <t>A0A0M2P638</t>
  </si>
  <si>
    <t>A0A4S0LSL3</t>
  </si>
  <si>
    <t>A0A125V9H5</t>
  </si>
  <si>
    <t>A0A449P382</t>
  </si>
  <si>
    <t>A0A069AYF0</t>
  </si>
  <si>
    <t>C6IY30</t>
  </si>
  <si>
    <t>W4VP35</t>
  </si>
  <si>
    <t>PTS system OS=Gracilib</t>
  </si>
  <si>
    <t>A0A2B8ZM18</t>
  </si>
  <si>
    <t>A0A2H3Q8Z8</t>
  </si>
  <si>
    <t>A0A3D9WM85</t>
  </si>
  <si>
    <t>A0A3S1B769</t>
  </si>
  <si>
    <t>A0A0K0QM78</t>
  </si>
  <si>
    <t>A0A490FAH8</t>
  </si>
  <si>
    <t>A0A2I1PHY5</t>
  </si>
  <si>
    <t>A0A2C4BF41</t>
  </si>
  <si>
    <t>A0A5D0CW59</t>
  </si>
  <si>
    <t>A0A2T4QJG1</t>
  </si>
  <si>
    <t>A0A2S6HQU9</t>
  </si>
  <si>
    <t>A0A492RL17</t>
  </si>
  <si>
    <t>A0A2N3TQK0</t>
  </si>
  <si>
    <t>A0A420UUE3</t>
  </si>
  <si>
    <t>A0A1G7U9Q6</t>
  </si>
  <si>
    <t>A0A5F0EQX1</t>
  </si>
  <si>
    <t>A0A1I4PAN4</t>
  </si>
  <si>
    <t>A0A2B6JPH0</t>
  </si>
  <si>
    <t>A0A489YB91</t>
  </si>
  <si>
    <t>A0A0H3DY45</t>
  </si>
  <si>
    <t>A0A087JXJ1</t>
  </si>
  <si>
    <t>A0A4U8WRZ9</t>
  </si>
  <si>
    <t>D5Q879</t>
  </si>
  <si>
    <t>A0A0L0QLW0</t>
  </si>
  <si>
    <t>A0A450HMJ8</t>
  </si>
  <si>
    <t>A0A449UGV7</t>
  </si>
  <si>
    <t>R8G6N6</t>
  </si>
  <si>
    <t>R8JTN7</t>
  </si>
  <si>
    <t>A0A2C3LS50</t>
  </si>
  <si>
    <t>R8F4X2</t>
  </si>
  <si>
    <t>R8DK94</t>
  </si>
  <si>
    <t>R8F912</t>
  </si>
  <si>
    <t>A0A5D4P371</t>
  </si>
  <si>
    <t>A0A490AXH4</t>
  </si>
  <si>
    <t>J9A7F7</t>
  </si>
  <si>
    <t>A0A2A8EP82</t>
  </si>
  <si>
    <t>A0A5E8DF00</t>
  </si>
  <si>
    <t>A0A490FJD9</t>
  </si>
  <si>
    <t>A0A1Q8TPW5</t>
  </si>
  <si>
    <t>A0A2M8T4U2</t>
  </si>
  <si>
    <t>A0A2A7HHE6</t>
  </si>
  <si>
    <t>A0A5B8NVV0</t>
  </si>
  <si>
    <t>A0A550HJ27</t>
  </si>
  <si>
    <t>A0A385T655</t>
  </si>
  <si>
    <t>A0A4R6HRB1</t>
  </si>
  <si>
    <t>A0A0A5GGT9</t>
  </si>
  <si>
    <t>A0A1R4QCQ0</t>
  </si>
  <si>
    <t>A0A3B0AL57</t>
  </si>
  <si>
    <t>C5QNL3</t>
  </si>
  <si>
    <t>A0A2B0WYG7</t>
  </si>
  <si>
    <t>A0A1X7HD32</t>
  </si>
  <si>
    <t>A0A2B1DZA2</t>
  </si>
  <si>
    <t>A0A1M7QJ14</t>
  </si>
  <si>
    <t>F1YXV3</t>
  </si>
  <si>
    <t>PTS system protein man</t>
  </si>
  <si>
    <t>A0A1J6VZJ2</t>
  </si>
  <si>
    <t>A0A243FME3</t>
  </si>
  <si>
    <t>A0A449MT46</t>
  </si>
  <si>
    <t>A0A491HES7</t>
  </si>
  <si>
    <t>A0A3A5MUB9</t>
  </si>
  <si>
    <t>K0G0P3</t>
  </si>
  <si>
    <t>A0A491FYH1</t>
  </si>
  <si>
    <t>A0A2S5HKQ2</t>
  </si>
  <si>
    <t>A0A3S0T155</t>
  </si>
  <si>
    <t>A0A0M2P9G3</t>
  </si>
  <si>
    <t>J9DK40</t>
  </si>
  <si>
    <t>Putative fructose phos</t>
  </si>
  <si>
    <t>A0A061PB12</t>
  </si>
  <si>
    <t>A0A4R2BLV9</t>
  </si>
  <si>
    <t>A0A2B9BTY9</t>
  </si>
  <si>
    <t>A0A445N995</t>
  </si>
  <si>
    <t>EIIBCA-Man OS=Streptom</t>
  </si>
  <si>
    <t>A0A518ARJ5</t>
  </si>
  <si>
    <t>A0A286FSF4</t>
  </si>
  <si>
    <t>A0A3A9DKU0</t>
  </si>
  <si>
    <t>A0A0K0SIV4</t>
  </si>
  <si>
    <t>J7YKC8</t>
  </si>
  <si>
    <t>A0A158RSG6</t>
  </si>
  <si>
    <t>C2NQM0</t>
  </si>
  <si>
    <t>A0RL54</t>
  </si>
  <si>
    <t>A0A2C6VI77</t>
  </si>
  <si>
    <t>J8JB78</t>
  </si>
  <si>
    <t>A0A506Q5Z9</t>
  </si>
  <si>
    <t>A0A1J3ZTV7</t>
  </si>
  <si>
    <t>A0A489ZC91</t>
  </si>
  <si>
    <t>A0A242VZL8</t>
  </si>
  <si>
    <t>A0A3L7JSW0</t>
  </si>
  <si>
    <t>A0A492J7C2</t>
  </si>
  <si>
    <t>W7R9A9</t>
  </si>
  <si>
    <t>A0A1J9U2S7</t>
  </si>
  <si>
    <t>A0A5J6HDV6</t>
  </si>
  <si>
    <t>A0A417YCK8</t>
  </si>
  <si>
    <t>A0A0J7EY98</t>
  </si>
  <si>
    <t>A0A5D4N1Z7</t>
  </si>
  <si>
    <t>A0A511X495</t>
  </si>
  <si>
    <t>A0A1B1B9H8</t>
  </si>
  <si>
    <t>A0A5C8IMZ2</t>
  </si>
  <si>
    <t>A0A177XLC2</t>
  </si>
  <si>
    <t>A0A2T4QVV0</t>
  </si>
  <si>
    <t>A0A449P4S4</t>
  </si>
  <si>
    <t>A0A2B5P8D8</t>
  </si>
  <si>
    <t>A0A1H8QUK5</t>
  </si>
  <si>
    <t>A0A243L2F6</t>
  </si>
  <si>
    <t>V6K2W7</t>
  </si>
  <si>
    <t>A0A2C3Z3M2</t>
  </si>
  <si>
    <t>Q184R2</t>
  </si>
  <si>
    <t>PTS system, tagatose-s</t>
  </si>
  <si>
    <t>A0A381KLE5</t>
  </si>
  <si>
    <t>A0A1D4JH03</t>
  </si>
  <si>
    <t>A0A179T7C0</t>
  </si>
  <si>
    <t>A0A2L0R877</t>
  </si>
  <si>
    <t>A0A2S4FVI1</t>
  </si>
  <si>
    <t>A0A2B5X764</t>
  </si>
  <si>
    <t>A0A1I0ENY4</t>
  </si>
  <si>
    <t>A0A2A8QBJ2</t>
  </si>
  <si>
    <t>A0A2A9TIF1</t>
  </si>
  <si>
    <t>A0A2N5GZ19</t>
  </si>
  <si>
    <t>A0A1B1G9G3</t>
  </si>
  <si>
    <t>A0A1R1RI25</t>
  </si>
  <si>
    <t>A0A0G8EWI5</t>
  </si>
  <si>
    <t>A0A2D0AUQ2</t>
  </si>
  <si>
    <t>C3GAX0</t>
  </si>
  <si>
    <t>A0A3A9ZYI5</t>
  </si>
  <si>
    <t>A0A1E5TPP7</t>
  </si>
  <si>
    <t>R8PY65</t>
  </si>
  <si>
    <t>B9J5S1</t>
  </si>
  <si>
    <t>A0A233S452</t>
  </si>
  <si>
    <t>A0A1N6RRV8</t>
  </si>
  <si>
    <t>A0A4V7TR28</t>
  </si>
  <si>
    <t>A0A5C2MEA2</t>
  </si>
  <si>
    <t>A0A3A9A4B1</t>
  </si>
  <si>
    <t>A0A3A9G1M4</t>
  </si>
  <si>
    <t>A0A3A8XSQ5</t>
  </si>
  <si>
    <t>T5HQF3</t>
  </si>
  <si>
    <t>A0A2A9A214</t>
  </si>
  <si>
    <t>A0A091CCF4</t>
  </si>
  <si>
    <t>A0A0F7C0V0</t>
  </si>
  <si>
    <t>A0A0K9XNN5</t>
  </si>
  <si>
    <t>C2YZ90</t>
  </si>
  <si>
    <t>A0A4U3A606</t>
  </si>
  <si>
    <t>J9B3M4</t>
  </si>
  <si>
    <t>A0A2C1AFR9</t>
  </si>
  <si>
    <t>A0A2H3NT33</t>
  </si>
  <si>
    <t>A0A2V3WAJ8</t>
  </si>
  <si>
    <t>A0A2B6DC52</t>
  </si>
  <si>
    <t>A0A1W5ZT73</t>
  </si>
  <si>
    <t>A0A1J9SR34</t>
  </si>
  <si>
    <t>A0A2V2H923</t>
  </si>
  <si>
    <t>A0A023PCQ4</t>
  </si>
  <si>
    <t>A0A1H9NKS4</t>
  </si>
  <si>
    <t>A0A2C1RY69</t>
  </si>
  <si>
    <t>A0A150B1X7</t>
  </si>
  <si>
    <t>A0A4Y8T449</t>
  </si>
  <si>
    <t>A0A427RRV6</t>
  </si>
  <si>
    <t>J7VRW3</t>
  </si>
  <si>
    <t>A0A3S9PHL3</t>
  </si>
  <si>
    <t>A0A5F0F8C9</t>
  </si>
  <si>
    <t>A0A2S3ZFT1</t>
  </si>
  <si>
    <t>A0A367EBR6</t>
  </si>
  <si>
    <t>A0A517CKM2</t>
  </si>
  <si>
    <t>A0A2T4LW26</t>
  </si>
  <si>
    <t>A0A2A7ZD82</t>
  </si>
  <si>
    <t>A0A124HGD9</t>
  </si>
  <si>
    <t>A0A5F2KPP6</t>
  </si>
  <si>
    <t>E0U0C6</t>
  </si>
  <si>
    <t>R8NE49</t>
  </si>
  <si>
    <t>A0A4S2H8Q6</t>
  </si>
  <si>
    <t>A0A1H4P733</t>
  </si>
  <si>
    <t>A0A1S1H0J4</t>
  </si>
  <si>
    <t>A0A0M2SQS6</t>
  </si>
  <si>
    <t>A0A1W6WVJ1</t>
  </si>
  <si>
    <t>M1R3F3</t>
  </si>
  <si>
    <t>A0A2S8VUI5</t>
  </si>
  <si>
    <t>A0A0F6J778</t>
  </si>
  <si>
    <t>EIIBCA-Man OS=Bacillus</t>
  </si>
  <si>
    <t>A0A4U2UCM7</t>
  </si>
  <si>
    <t>A0A0E1M8M1</t>
  </si>
  <si>
    <t>A0A243MTR3</t>
  </si>
  <si>
    <t>R8T6D2</t>
  </si>
  <si>
    <t>A0A449KSI5</t>
  </si>
  <si>
    <t>C9YQP7</t>
  </si>
  <si>
    <t>PTS system, IIabc comp</t>
  </si>
  <si>
    <t>A0A488ASF3</t>
  </si>
  <si>
    <t>A0A489DJJ7</t>
  </si>
  <si>
    <t>A0A0H3N733</t>
  </si>
  <si>
    <t>A0A3Q8V105</t>
  </si>
  <si>
    <t>A0A2C4I0E8</t>
  </si>
  <si>
    <t>A0A2T4RT47</t>
  </si>
  <si>
    <t>A0A1M7D3H1</t>
  </si>
  <si>
    <t>A0A4T0W219</t>
  </si>
  <si>
    <t>A0A3L8JMT9</t>
  </si>
  <si>
    <t>A0A2S9HBP3</t>
  </si>
  <si>
    <t>A0A243ACJ2</t>
  </si>
  <si>
    <t>A0A143PDN8</t>
  </si>
  <si>
    <t>A0A3Q8S6Z4</t>
  </si>
  <si>
    <t>A0A2N5H9Z9</t>
  </si>
  <si>
    <t>A0A2B2B6M5</t>
  </si>
  <si>
    <t>A0A2C1Z7C2</t>
  </si>
  <si>
    <t>A0A1Z2L698</t>
  </si>
  <si>
    <t>A0A1M6FKJ1</t>
  </si>
  <si>
    <t>A0A3E2N8E0</t>
  </si>
  <si>
    <t>A0A4D7HS91</t>
  </si>
  <si>
    <t>A0A242Y4D5</t>
  </si>
  <si>
    <t>A0A369CRH2</t>
  </si>
  <si>
    <t>A0A1L2YZZ1</t>
  </si>
  <si>
    <t>A0A2G1XJN0</t>
  </si>
  <si>
    <t>A0A1Y0YP51</t>
  </si>
  <si>
    <t>Q65IW7</t>
  </si>
  <si>
    <t>A0A2T4PWQ1</t>
  </si>
  <si>
    <t>A0A0M8V1Z2</t>
  </si>
  <si>
    <t>A0A4Y9KAG9</t>
  </si>
  <si>
    <t>A0A5F0TS46</t>
  </si>
  <si>
    <t>A0A512SDN2</t>
  </si>
  <si>
    <t>A0A265N9D0</t>
  </si>
  <si>
    <t>A0A1J4H6K5</t>
  </si>
  <si>
    <t>A0A178PHQ7</t>
  </si>
  <si>
    <t>A0A4Q1RM93</t>
  </si>
  <si>
    <t>A0A3P6J4G5</t>
  </si>
  <si>
    <t>A0A291JHD8</t>
  </si>
  <si>
    <t>A0A061A2H5</t>
  </si>
  <si>
    <t>I2C828</t>
  </si>
  <si>
    <t>A0A4U7MUE2</t>
  </si>
  <si>
    <t>A0A561DCU9</t>
  </si>
  <si>
    <t>A0A4V3EKE7</t>
  </si>
  <si>
    <t>A0A0N0S7W4</t>
  </si>
  <si>
    <t>A0A2V2HRX3</t>
  </si>
  <si>
    <t>A0A418HQG9</t>
  </si>
  <si>
    <t>A0A369CP61</t>
  </si>
  <si>
    <t>A0A2Z4V2P2</t>
  </si>
  <si>
    <t>A0A1C3THL7</t>
  </si>
  <si>
    <t>A0A1N7GKR2</t>
  </si>
  <si>
    <t>I2HTG2</t>
  </si>
  <si>
    <t>A0A544X5D6</t>
  </si>
  <si>
    <t>A0A0J7YW96</t>
  </si>
  <si>
    <t>A0A3G6J0M4</t>
  </si>
  <si>
    <t>A0A1L3MVW6</t>
  </si>
  <si>
    <t>A0A5A9E7M7</t>
  </si>
  <si>
    <t>A0A0S2S543</t>
  </si>
  <si>
    <t>J9ACI3</t>
  </si>
  <si>
    <t>A0A117P315</t>
  </si>
  <si>
    <t>D7BVH2</t>
  </si>
  <si>
    <t>A0A5C1Y0C8</t>
  </si>
  <si>
    <t>A0A222WGG9</t>
  </si>
  <si>
    <t>A0A411A8A9</t>
  </si>
  <si>
    <t>A0A5C2Q775</t>
  </si>
  <si>
    <t>A0A329PMP4</t>
  </si>
  <si>
    <t>A0A1E9PKR8</t>
  </si>
  <si>
    <t>F2I6G0</t>
  </si>
  <si>
    <t>A0A2V1ZCH9</t>
  </si>
  <si>
    <t>A0A4U9T282</t>
  </si>
  <si>
    <t>A0A341EW72</t>
  </si>
  <si>
    <t>A0A1Q9G1R1</t>
  </si>
  <si>
    <t>A0A229HBJ3</t>
  </si>
  <si>
    <t>A0A2A2D2I5</t>
  </si>
  <si>
    <t>A0A419T922</t>
  </si>
  <si>
    <t>A0A2N5ZG12</t>
  </si>
  <si>
    <t>A0A370VMT1</t>
  </si>
  <si>
    <t>A0A1T1DCZ5</t>
  </si>
  <si>
    <t>A0A5B8JSC5</t>
  </si>
  <si>
    <t>B9DID8</t>
  </si>
  <si>
    <t>A0A5B7UU79</t>
  </si>
  <si>
    <t>A0A507SQ55</t>
  </si>
  <si>
    <t>A0A0J1HTJ4</t>
  </si>
  <si>
    <t>A0A1J4E7F3</t>
  </si>
  <si>
    <t>A0A5C0ZB14</t>
  </si>
  <si>
    <t>A0A090ZMR1</t>
  </si>
  <si>
    <t>A0A388NDT1</t>
  </si>
  <si>
    <t>A0A0L8N482</t>
  </si>
  <si>
    <t>A0A2S4FA74</t>
  </si>
  <si>
    <t>A0A0L8N1N5</t>
  </si>
  <si>
    <t>A0A0H4C1C2</t>
  </si>
  <si>
    <t>A0A2S1IDD5</t>
  </si>
  <si>
    <t>A0A2S3ZK19</t>
  </si>
  <si>
    <t>A0A1D7MIE4</t>
  </si>
  <si>
    <t>A0A0J7FJ12</t>
  </si>
  <si>
    <t>A0A221M9G8</t>
  </si>
  <si>
    <t>A0A1L8SU22</t>
  </si>
  <si>
    <t>A0A1V4DAN2</t>
  </si>
  <si>
    <t>G2PAJ9</t>
  </si>
  <si>
    <t>S6FTL4</t>
  </si>
  <si>
    <t>A0A2A7KXA9</t>
  </si>
  <si>
    <t>A0A2S4ERU7</t>
  </si>
  <si>
    <t>A0A0U1E1G6</t>
  </si>
  <si>
    <t>A0A255PLY5</t>
  </si>
  <si>
    <t>A0A516R8G5</t>
  </si>
  <si>
    <t>A0A0E1VC40</t>
  </si>
  <si>
    <t>A0A2A2IHG4</t>
  </si>
  <si>
    <t>A0A509FVJ1</t>
  </si>
  <si>
    <t>A0A2C4FER9</t>
  </si>
  <si>
    <t>A0A4R3F5E5</t>
  </si>
  <si>
    <t>A0A174UB31</t>
  </si>
  <si>
    <t>A0A410WAS0</t>
  </si>
  <si>
    <t>A0A505DCG8</t>
  </si>
  <si>
    <t>A0A2G6ZCR6</t>
  </si>
  <si>
    <t>A0A345XFT4</t>
  </si>
  <si>
    <t>A0A150DNN1</t>
  </si>
  <si>
    <t>A0A2J6P5E3</t>
  </si>
  <si>
    <t>A0A410XVU6</t>
  </si>
  <si>
    <t>A0A2V3ZBB2</t>
  </si>
  <si>
    <t>A0A0K2FFM2</t>
  </si>
  <si>
    <t>A0A1G8ZZT2</t>
  </si>
  <si>
    <t>A0A0F5VKV4</t>
  </si>
  <si>
    <t>A0A419VGU6</t>
  </si>
  <si>
    <t>A0A1F1MDI0</t>
  </si>
  <si>
    <t>A0A242WIB1</t>
  </si>
  <si>
    <t>A0A4R2A6E5</t>
  </si>
  <si>
    <t>A0A0F3FN32</t>
  </si>
  <si>
    <t>A0A5C6VYF7</t>
  </si>
  <si>
    <t>A0A3S0K5X5</t>
  </si>
  <si>
    <t>A0A380FPY7</t>
  </si>
  <si>
    <t>A0A2S4XT03</t>
  </si>
  <si>
    <t>A0A1V0R3W8</t>
  </si>
  <si>
    <t>S2YXY0</t>
  </si>
  <si>
    <t>CPA2 family monovalent</t>
  </si>
  <si>
    <t>A0A2C1JS95</t>
  </si>
  <si>
    <t>A0A101NK55</t>
  </si>
  <si>
    <t>A0A386V9N6</t>
  </si>
  <si>
    <t>A0A212TS49</t>
  </si>
  <si>
    <t>A0A397PU71</t>
  </si>
  <si>
    <t>A0A2A3IHQ2</t>
  </si>
  <si>
    <t>A0A243DA62</t>
  </si>
  <si>
    <t>A0A2I7TAY5</t>
  </si>
  <si>
    <t>A0A1W5XNQ3</t>
  </si>
  <si>
    <t>A0A2X3QNQ9</t>
  </si>
  <si>
    <t>A0A1S2QP28</t>
  </si>
  <si>
    <t>A0A0M8X4M0</t>
  </si>
  <si>
    <t>A0A2G6YKU6</t>
  </si>
  <si>
    <t>L8EG04</t>
  </si>
  <si>
    <t>A0A429HWG4</t>
  </si>
  <si>
    <t>A0A1W6HKR5</t>
  </si>
  <si>
    <t>A0A0X3V564</t>
  </si>
  <si>
    <t>A0A0X3XW84</t>
  </si>
  <si>
    <t>A0A1Q4VIG6</t>
  </si>
  <si>
    <t>A0A3A0H9I4</t>
  </si>
  <si>
    <t>A0A1E5PRU5</t>
  </si>
  <si>
    <t>A0A033UU44</t>
  </si>
  <si>
    <t>A0A3Q9BW05</t>
  </si>
  <si>
    <t>D4FL78</t>
  </si>
  <si>
    <t>A0A0H2VIJ3</t>
  </si>
  <si>
    <t>Q5HKT2</t>
  </si>
  <si>
    <t>A0A5E9LVI4</t>
  </si>
  <si>
    <t>A0A0M8SVF7</t>
  </si>
  <si>
    <t>A0A2X4WUU4</t>
  </si>
  <si>
    <t>A0A5C1ZUQ0</t>
  </si>
  <si>
    <t>A7Z704</t>
  </si>
  <si>
    <t>A0A4Q9W2W0</t>
  </si>
  <si>
    <t>A0A0M8TXK6</t>
  </si>
  <si>
    <t>A0A1Q5XJ32</t>
  </si>
  <si>
    <t>A0A3D3EVY3</t>
  </si>
  <si>
    <t>A0A1B2DYC7</t>
  </si>
  <si>
    <t>A0A3N4ZNX3</t>
  </si>
  <si>
    <t>A0A014MXR6</t>
  </si>
  <si>
    <t>E0RMU2</t>
  </si>
  <si>
    <t>A0A0F4JLJ6</t>
  </si>
  <si>
    <t>A0A2M8XGE6</t>
  </si>
  <si>
    <t>A0A1H4XK63</t>
  </si>
  <si>
    <t>A0A1Q8GGC9</t>
  </si>
  <si>
    <t>A0A2A2YMW1</t>
  </si>
  <si>
    <t>A0A3N1V7A1</t>
  </si>
  <si>
    <t>A0A1B1MB82</t>
  </si>
  <si>
    <t>A0A345GB20</t>
  </si>
  <si>
    <t>A0A133Z379</t>
  </si>
  <si>
    <t>A0A399H3A9</t>
  </si>
  <si>
    <t>A0A372MAC5</t>
  </si>
  <si>
    <t>Na(+)/H(+)-K(+) antipo</t>
  </si>
  <si>
    <t>A0A375I6F0</t>
  </si>
  <si>
    <t>Protein-Npi-phosphohis</t>
  </si>
  <si>
    <t>A0A2C0Z317</t>
  </si>
  <si>
    <t>A0A0Q9XJE1</t>
  </si>
  <si>
    <t>A0A328WBB8</t>
  </si>
  <si>
    <t>A0A2K4FAK2</t>
  </si>
  <si>
    <t>L8PEI6</t>
  </si>
  <si>
    <t>Putative PTS system, f</t>
  </si>
  <si>
    <t>A0A0N8W0A2</t>
  </si>
  <si>
    <t>A0A2U2ZUA3</t>
  </si>
  <si>
    <t>A0A0M8RUJ9</t>
  </si>
  <si>
    <t>S3ZH59</t>
  </si>
  <si>
    <t>Putative PTS system ma</t>
  </si>
  <si>
    <t>A0A1I6TVA0</t>
  </si>
  <si>
    <t>A0A3D4SXJ9</t>
  </si>
  <si>
    <t>A0A0M2VTQ3</t>
  </si>
  <si>
    <t>A0A2T4PXS6</t>
  </si>
  <si>
    <t>A0A0A7FS11</t>
  </si>
  <si>
    <t>A0A1Z1WC36</t>
  </si>
  <si>
    <t>A0A1G9I3W8</t>
  </si>
  <si>
    <t>A0A1H3UF06</t>
  </si>
  <si>
    <t>A0A286HZQ6</t>
  </si>
  <si>
    <t>A0A1D7VFS7</t>
  </si>
  <si>
    <t>H6CRX1</t>
  </si>
  <si>
    <t>A0A222SX49</t>
  </si>
  <si>
    <t>A0A2N6T987</t>
  </si>
  <si>
    <t>A0A378Y7Z6</t>
  </si>
  <si>
    <t>A0A074LGS1</t>
  </si>
  <si>
    <t>Q3EJJ0</t>
  </si>
  <si>
    <t>A0A5J6GHT4</t>
  </si>
  <si>
    <t>A0A176LD88</t>
  </si>
  <si>
    <t xml:space="preserve">TrkA-C domain protein </t>
  </si>
  <si>
    <t>A0A0X7JR93</t>
  </si>
  <si>
    <t>A0A291SR95</t>
  </si>
  <si>
    <t>A0A285C233</t>
  </si>
  <si>
    <t>A0A1G9WLJ7</t>
  </si>
  <si>
    <t>A0A1B6ALT7</t>
  </si>
  <si>
    <t>Fructose-specific phos</t>
  </si>
  <si>
    <t>A0A345XQH0</t>
  </si>
  <si>
    <t>A0A3R9TS05</t>
  </si>
  <si>
    <t>A0A410WI59</t>
  </si>
  <si>
    <t>A0A3N4TWD1</t>
  </si>
  <si>
    <t>E3EB06</t>
  </si>
  <si>
    <t>A0A3G8RCY2</t>
  </si>
  <si>
    <t>A0A2K4AHF7</t>
  </si>
  <si>
    <t>EIIBCA-Man OS=Staphylo</t>
  </si>
  <si>
    <t>A0A515G5P9</t>
  </si>
  <si>
    <t>A0A401MJI4</t>
  </si>
  <si>
    <t>Mannose-specific IIB c</t>
  </si>
  <si>
    <t>A0A5J6JXU6</t>
  </si>
  <si>
    <t>A0A124I837</t>
  </si>
  <si>
    <t>A0A371PU00</t>
  </si>
  <si>
    <t>A0A1G6KZ66</t>
  </si>
  <si>
    <t>A0A2A5LI40</t>
  </si>
  <si>
    <t>A0A077UJK2</t>
  </si>
  <si>
    <t>Putative PTS transport</t>
  </si>
  <si>
    <t>A0A431YJZ9</t>
  </si>
  <si>
    <t>A0A291Q9L1</t>
  </si>
  <si>
    <t>A0A3M8W2D2</t>
  </si>
  <si>
    <t>A0A2C4R5B6</t>
  </si>
  <si>
    <t>A0A101MYA9</t>
  </si>
  <si>
    <t>A0A1I5S2G3</t>
  </si>
  <si>
    <t>A0A133Q523</t>
  </si>
  <si>
    <t>A0A354KW58</t>
  </si>
  <si>
    <t>A0A1S2F350</t>
  </si>
  <si>
    <t>A0A2J7ZC45</t>
  </si>
  <si>
    <t>A0A367EZ99</t>
  </si>
  <si>
    <t>A0A3A0VRR3</t>
  </si>
  <si>
    <t>A0A2B5XXB2</t>
  </si>
  <si>
    <t>A0A0Q6Y790</t>
  </si>
  <si>
    <t>A0A0U1MSU2</t>
  </si>
  <si>
    <t>A0A348BEC4</t>
  </si>
  <si>
    <t>A0A2N6QHJ6</t>
  </si>
  <si>
    <t>A0A1E9A7R8</t>
  </si>
  <si>
    <t>D9WK78</t>
  </si>
  <si>
    <t>A0A4U2Q4Z8</t>
  </si>
  <si>
    <t>A0A4Q9WBP5</t>
  </si>
  <si>
    <t>A0A2K8PIU2</t>
  </si>
  <si>
    <t>A0A1T4M0P8</t>
  </si>
  <si>
    <t>A0A2S8CKW8</t>
  </si>
  <si>
    <t>F8JVA5</t>
  </si>
  <si>
    <t>A0A2K1EPI4</t>
  </si>
  <si>
    <t>A0A368XYJ7</t>
  </si>
  <si>
    <t>M3BZ54</t>
  </si>
  <si>
    <t>A0A0L8LS05</t>
  </si>
  <si>
    <t>A0A1V9KAU8</t>
  </si>
  <si>
    <t>A0A0Q6L485</t>
  </si>
  <si>
    <t>A0A2N9YV97</t>
  </si>
  <si>
    <t>A0A163M1A2</t>
  </si>
  <si>
    <t>A0A542GZY1</t>
  </si>
  <si>
    <t>A0A4Q1QMP0</t>
  </si>
  <si>
    <t>A0A0G3AFE8</t>
  </si>
  <si>
    <t>A0A1P8XWA4</t>
  </si>
  <si>
    <t>A0A2K8R966</t>
  </si>
  <si>
    <t>A0A0M0FZB3</t>
  </si>
  <si>
    <t>A0A3R8VZL7</t>
  </si>
  <si>
    <t>A0A5D4RSM7</t>
  </si>
  <si>
    <t>A0A429HCB6</t>
  </si>
  <si>
    <t>A0A2A4GYY7</t>
  </si>
  <si>
    <t>A0A428ZM31</t>
  </si>
  <si>
    <t>A0A1G9ZMX7</t>
  </si>
  <si>
    <t>A0A0X3VF36</t>
  </si>
  <si>
    <t>A0A2M9JBI1</t>
  </si>
  <si>
    <t>A0A4D4KAJ1</t>
  </si>
  <si>
    <t>F3M8N2</t>
  </si>
  <si>
    <t>A0A2S6NQS9</t>
  </si>
  <si>
    <t>A0A5J4LKW7</t>
  </si>
  <si>
    <t>A0A1S6RK40</t>
  </si>
  <si>
    <t>A0A380G3Y5</t>
  </si>
  <si>
    <t>A0A3N5A938</t>
  </si>
  <si>
    <t>A0A317YTT2</t>
  </si>
  <si>
    <t>A0A385TY44</t>
  </si>
  <si>
    <t>A0A2N8NM12</t>
  </si>
  <si>
    <t>A0A2N0GZB9</t>
  </si>
  <si>
    <t>A0A163MGY9</t>
  </si>
  <si>
    <t>A0A1Q9VJ57</t>
  </si>
  <si>
    <t>A0A3L8RIW6</t>
  </si>
  <si>
    <t>C4LGK3</t>
  </si>
  <si>
    <t>Mannose specific PTS s</t>
  </si>
  <si>
    <t>A0A2R9T1C6</t>
  </si>
  <si>
    <t>A0A1R1B1U4</t>
  </si>
  <si>
    <t>A0A3D8ZAR4</t>
  </si>
  <si>
    <t>A0A0U1KMU2</t>
  </si>
  <si>
    <t>W4BIL4</t>
  </si>
  <si>
    <t>A0A2M9MN90</t>
  </si>
  <si>
    <t>A0A1W6BL62</t>
  </si>
  <si>
    <t>A0A317ZAJ9</t>
  </si>
  <si>
    <t>A0A4S2NPN5</t>
  </si>
  <si>
    <t>A0A3Q9K1T7</t>
  </si>
  <si>
    <t>A0A498DNC1</t>
  </si>
  <si>
    <t>A0A089M1N1</t>
  </si>
  <si>
    <t>A0A3S9M7M6</t>
  </si>
  <si>
    <t>A0A2T4MIP4</t>
  </si>
  <si>
    <t>A0A367H2Z9</t>
  </si>
  <si>
    <t>A0A0L8LBC8</t>
  </si>
  <si>
    <t>A0A4R3R8J5</t>
  </si>
  <si>
    <t>A0A1W7A983</t>
  </si>
  <si>
    <t>A0A3R8PGR5</t>
  </si>
  <si>
    <t>TrkA3 OS=Candidatus Ma</t>
  </si>
  <si>
    <t>G4HJA1</t>
  </si>
  <si>
    <t>A0A1H4TTZ3</t>
  </si>
  <si>
    <t>A0A2W5T638</t>
  </si>
  <si>
    <t>X5DPT9</t>
  </si>
  <si>
    <t xml:space="preserve">Glutathione-regulated </t>
  </si>
  <si>
    <t>D3EGR3</t>
  </si>
  <si>
    <t>A0A3S4PTC3</t>
  </si>
  <si>
    <t>J1RM62</t>
  </si>
  <si>
    <t>A0A133P482</t>
  </si>
  <si>
    <t>A0A239Y9F9</t>
  </si>
  <si>
    <t>A0A174E243</t>
  </si>
  <si>
    <t>A0A0H3JYI0</t>
  </si>
  <si>
    <t>MW2562 protein OS=Stap</t>
  </si>
  <si>
    <t>A0A0P4RB62</t>
  </si>
  <si>
    <t>Fructoselysine transpo</t>
  </si>
  <si>
    <t>A0A3G6J2T8</t>
  </si>
  <si>
    <t>A0A2G7EB40</t>
  </si>
  <si>
    <t>A0A1C6PW93</t>
  </si>
  <si>
    <t>A0A5A4UKJ1</t>
  </si>
  <si>
    <t>A0A2K3ZAX3</t>
  </si>
  <si>
    <t>A0A4P7P9F5</t>
  </si>
  <si>
    <t>A0A0H3JS39</t>
  </si>
  <si>
    <t>SA2434 protein OS=Stap</t>
  </si>
  <si>
    <t>A0A0H3JTY3</t>
  </si>
  <si>
    <t>Fructose phosphotransf</t>
  </si>
  <si>
    <t>A0A4V0C740</t>
  </si>
  <si>
    <t>A0A389U7T6</t>
  </si>
  <si>
    <t>A0A0H2WZM0</t>
  </si>
  <si>
    <t>A0A2X3YZN6</t>
  </si>
  <si>
    <t>A0A0H3KAP1</t>
  </si>
  <si>
    <t>Q2FUX0</t>
  </si>
  <si>
    <t>A0A0E7XXE9</t>
  </si>
  <si>
    <t>A0A0E1XCI4</t>
  </si>
  <si>
    <t>A0A4T9YM50</t>
  </si>
  <si>
    <t>A0A131HWW8</t>
  </si>
  <si>
    <t>A0A1E8X7A4</t>
  </si>
  <si>
    <t>A0A0H2XII5</t>
  </si>
  <si>
    <t>A0A1S6BDT9</t>
  </si>
  <si>
    <t>A0A4U0MP07</t>
  </si>
  <si>
    <t>A0A2A4HEW5</t>
  </si>
  <si>
    <t>A0A2N3VWX9</t>
  </si>
  <si>
    <t>D9XDZ9</t>
  </si>
  <si>
    <t>A0A117Q6X2</t>
  </si>
  <si>
    <t>A0A087QBB0</t>
  </si>
  <si>
    <t>D1YKU8</t>
  </si>
  <si>
    <t>Phosphoenolpyruvate-de</t>
  </si>
  <si>
    <t>A0A5C1UEB5</t>
  </si>
  <si>
    <t>A0A117R449</t>
  </si>
  <si>
    <t>A0A0E1VPG6</t>
  </si>
  <si>
    <t>T1YCL1</t>
  </si>
  <si>
    <t>A0A542UHR6</t>
  </si>
  <si>
    <t>A0A3P6KRZ1</t>
  </si>
  <si>
    <t>A0A2A7MDT2</t>
  </si>
  <si>
    <t>A0A4V0ANB0</t>
  </si>
  <si>
    <t>A0A0M3VQ84</t>
  </si>
  <si>
    <t>PTS system fructose su</t>
  </si>
  <si>
    <t>A0A3E0INH3</t>
  </si>
  <si>
    <t>TrkA3 OS=Desulfobacter</t>
  </si>
  <si>
    <t>A0A380DPC8</t>
  </si>
  <si>
    <t>A0A1Y2MQG4</t>
  </si>
  <si>
    <t>A0A447ZYZ2</t>
  </si>
  <si>
    <t>A0A0D1JH61</t>
  </si>
  <si>
    <t>A0A0U1MW07</t>
  </si>
  <si>
    <t>A0A418JH76</t>
  </si>
  <si>
    <t>A0A5D3ELW7</t>
  </si>
  <si>
    <t>A0A5C2FFR7</t>
  </si>
  <si>
    <t>A0A4Y3VYJ8</t>
  </si>
  <si>
    <t>A0A2T4LYQ9</t>
  </si>
  <si>
    <t>A0A101Q1F7</t>
  </si>
  <si>
    <t>A0A1E7K0L9</t>
  </si>
  <si>
    <t>A0A429T8D6</t>
  </si>
  <si>
    <t>A0A4P7QD09</t>
  </si>
  <si>
    <t>D9VYW4</t>
  </si>
  <si>
    <t>Predicted protein OS=S</t>
  </si>
  <si>
    <t>A0A4Q9HNQ5</t>
  </si>
  <si>
    <t>A0A558LGN9</t>
  </si>
  <si>
    <t>A0A0E0VSG1</t>
  </si>
  <si>
    <t>A0A2S6DRV6</t>
  </si>
  <si>
    <t>A0A3M0GU03</t>
  </si>
  <si>
    <t>G2GH69</t>
  </si>
  <si>
    <t>A0A3N1MUH9</t>
  </si>
  <si>
    <t>A0A0N0SIL3</t>
  </si>
  <si>
    <t>KefC: predicted glutat</t>
  </si>
  <si>
    <t>A0A0N8VZ92</t>
  </si>
  <si>
    <t>A0A1G9UT64</t>
  </si>
  <si>
    <t>A0A1F9RGS2</t>
  </si>
  <si>
    <t>A0A2N3LGF1</t>
  </si>
  <si>
    <t>A0A0F4K500</t>
  </si>
  <si>
    <t>A0A1H7SU68</t>
  </si>
  <si>
    <t>A0A2Z2IYV8</t>
  </si>
  <si>
    <t>A0A426Q0Z7</t>
  </si>
  <si>
    <t>A0A249NL36</t>
  </si>
  <si>
    <t>A0A0C9NKX3</t>
  </si>
  <si>
    <t>A0A399WNB2</t>
  </si>
  <si>
    <t>Amino acid permease OS</t>
  </si>
  <si>
    <t>A0A136MG33</t>
  </si>
  <si>
    <t>ATPase OS=Candidatus B</t>
  </si>
  <si>
    <t>A0A3S0JML8</t>
  </si>
  <si>
    <t>A0A2P8DI18</t>
  </si>
  <si>
    <t>A0A1L8ZSL6</t>
  </si>
  <si>
    <t>A0A2A4AI43</t>
  </si>
  <si>
    <t>A0A1F1E5S7</t>
  </si>
  <si>
    <t>D5P0B7</t>
  </si>
  <si>
    <t>A0A558K508</t>
  </si>
  <si>
    <t>A0A127NSH7</t>
  </si>
  <si>
    <t>A0A542ZA86</t>
  </si>
  <si>
    <t>A0A449HEE3</t>
  </si>
  <si>
    <t>A0A1F9VRW6</t>
  </si>
  <si>
    <t>A0A2Z6QBW4</t>
  </si>
  <si>
    <t>A0A1V3Y2M4</t>
  </si>
  <si>
    <t>A0A558L5G1</t>
  </si>
  <si>
    <t>A0A1E5TFA0</t>
  </si>
  <si>
    <t>A0A4Y3R313</t>
  </si>
  <si>
    <t>A0A1Y0E3C7</t>
  </si>
  <si>
    <t>A0A1H9VH65</t>
  </si>
  <si>
    <t>A0A1D7YEM2</t>
  </si>
  <si>
    <t>A0A2N2ESW3</t>
  </si>
  <si>
    <t>V7HYR2</t>
  </si>
  <si>
    <t>A0A150L120</t>
  </si>
  <si>
    <t>A0A346MT76</t>
  </si>
  <si>
    <t>C2E3M7</t>
  </si>
  <si>
    <t>A0A137PNH1</t>
  </si>
  <si>
    <t>A0A1F0RRU1</t>
  </si>
  <si>
    <t>A0A2X4RDI2</t>
  </si>
  <si>
    <t>D0R271</t>
  </si>
  <si>
    <t>U7L8U0</t>
  </si>
  <si>
    <t>A0A1B3PUW8</t>
  </si>
  <si>
    <t>F4ADN5</t>
  </si>
  <si>
    <t>Q74LN7</t>
  </si>
  <si>
    <t>A0A3G2JXA4</t>
  </si>
  <si>
    <t>W7BEG0</t>
  </si>
  <si>
    <t>A0A243VLU0</t>
  </si>
  <si>
    <t>A0A1F9SFY5</t>
  </si>
  <si>
    <t>A0A2I1MWT1</t>
  </si>
  <si>
    <t>A0A0R1V615</t>
  </si>
  <si>
    <t>E2S2B7</t>
  </si>
  <si>
    <t>A0A426U3A0</t>
  </si>
  <si>
    <t>C6R6R0</t>
  </si>
  <si>
    <t>U7KW23</t>
  </si>
  <si>
    <t>A0A553F283</t>
  </si>
  <si>
    <t>A0A1F0QL50</t>
  </si>
  <si>
    <t>A0A1F9TB21</t>
  </si>
  <si>
    <t>A0A512GUP2</t>
  </si>
  <si>
    <t>A0A1L7ID11</t>
  </si>
  <si>
    <t>A0A2P4R6J8</t>
  </si>
  <si>
    <t>A0A3D1DTB9</t>
  </si>
  <si>
    <t>A0A1F9QJM4</t>
  </si>
  <si>
    <t>A0A318MJ58</t>
  </si>
  <si>
    <t>A0A3D1A9N9</t>
  </si>
  <si>
    <t>A0A0R2LNW8</t>
  </si>
  <si>
    <t>PTS family porter fruc</t>
  </si>
  <si>
    <t>A0A1F1L2A8</t>
  </si>
  <si>
    <t>A0A3D8TP74</t>
  </si>
  <si>
    <t>A0A3M0PF78</t>
  </si>
  <si>
    <t>A0A3B9ZXV6</t>
  </si>
  <si>
    <t>A0A432ECX8</t>
  </si>
  <si>
    <t>A0A0Q3WT35</t>
  </si>
  <si>
    <t>A0A2N7AUG0</t>
  </si>
  <si>
    <t>A0A0R2KUH6</t>
  </si>
  <si>
    <t>A0A2W6A5V8</t>
  </si>
  <si>
    <t>A0A1Z1N8F8</t>
  </si>
  <si>
    <t>A0A353CPG2</t>
  </si>
  <si>
    <t>A0A0R2E2L3</t>
  </si>
  <si>
    <t>A0A0R2IUM9</t>
  </si>
  <si>
    <t>A0A2T4MSZ9</t>
  </si>
  <si>
    <t>A0A0F4LP80</t>
  </si>
  <si>
    <t>PTS Fru IIABC OS=Lacto</t>
  </si>
  <si>
    <t>V9HCX6</t>
  </si>
  <si>
    <t>A0A351UM28</t>
  </si>
  <si>
    <t>A0A2H0Z7W9</t>
  </si>
  <si>
    <t>A0A1F5UXX9</t>
  </si>
  <si>
    <t>A0A3M0PMS6</t>
  </si>
  <si>
    <t>A0A5B7T2T0</t>
  </si>
  <si>
    <t>A0A376D0J1</t>
  </si>
  <si>
    <t>A0A249DGA3</t>
  </si>
  <si>
    <t>A0A2Z3HGX8</t>
  </si>
  <si>
    <t>A0A0A1MN35</t>
  </si>
  <si>
    <t>A0A386PTE5</t>
  </si>
  <si>
    <t>A0A0R1WVJ1</t>
  </si>
  <si>
    <t>A0A4Y1ZC97</t>
  </si>
  <si>
    <t>PTS system, galactose-</t>
  </si>
  <si>
    <t>A0A2X0QKB5</t>
  </si>
  <si>
    <t>Putative PTS system fr</t>
  </si>
  <si>
    <t>A0A267M834</t>
  </si>
  <si>
    <t>A0A1F0QAB8</t>
  </si>
  <si>
    <t>A0A349P8W5</t>
  </si>
  <si>
    <t>A0A1Z2F5J6</t>
  </si>
  <si>
    <t>A0A3M0NMY8</t>
  </si>
  <si>
    <t>A0A268BQ06</t>
  </si>
  <si>
    <t>A0A0F4LFR7</t>
  </si>
  <si>
    <t>A0A401W7U8</t>
  </si>
  <si>
    <t>PTS lactose transporte</t>
  </si>
  <si>
    <t>C0WJ19</t>
  </si>
  <si>
    <t>A0A0F4LHR3</t>
  </si>
  <si>
    <t>A0A352ND99</t>
  </si>
  <si>
    <t>A0A3M0N2U9</t>
  </si>
  <si>
    <t>A0A1T4UXX5</t>
  </si>
  <si>
    <t>Na+/melibiose symporte</t>
  </si>
  <si>
    <t>A0A511ZND2</t>
  </si>
  <si>
    <t>A0A558IXY4</t>
  </si>
  <si>
    <t>A0A0R1N8A5</t>
  </si>
  <si>
    <t>A0A3M0NT05</t>
  </si>
  <si>
    <t>A0A5C4U2B9</t>
  </si>
  <si>
    <t>S2XAI8</t>
  </si>
  <si>
    <t>A0A3S0LL21</t>
  </si>
  <si>
    <t>A0A1Y0DXW1</t>
  </si>
  <si>
    <t>A0A249N4U7</t>
  </si>
  <si>
    <t>E0MW41</t>
  </si>
  <si>
    <t>U7KB82</t>
  </si>
  <si>
    <t>A0A4R5NER1</t>
  </si>
  <si>
    <t>A0A1D2LNA3</t>
  </si>
  <si>
    <t>A0A0H0YSY2</t>
  </si>
  <si>
    <t>A0A1Q9MMC7</t>
  </si>
  <si>
    <t>A0A0R1EU48</t>
  </si>
  <si>
    <t>A0A3M0P1Y3</t>
  </si>
  <si>
    <t>A0A2Z3HNC5</t>
  </si>
  <si>
    <t>A0A1E8ZDE2</t>
  </si>
  <si>
    <t>A0A1F9XXX2</t>
  </si>
  <si>
    <t>A0A5B8EIC1</t>
  </si>
  <si>
    <t>A0A2Y8ZJ17</t>
  </si>
  <si>
    <t>A0A508YPL0</t>
  </si>
  <si>
    <t>A0A1F0RGX8</t>
  </si>
  <si>
    <t>C2JUT4</t>
  </si>
  <si>
    <t>I7JXD9</t>
  </si>
  <si>
    <t>E8LHF5</t>
  </si>
  <si>
    <t>A0A3B9YPP2</t>
  </si>
  <si>
    <t>A0A4V1P2C2</t>
  </si>
  <si>
    <t>A0A179YCS7</t>
  </si>
  <si>
    <t>A0A2X0V8V5</t>
  </si>
  <si>
    <t xml:space="preserve">Thiomethylgalactoside </t>
  </si>
  <si>
    <t>A0A1I4I2T6</t>
  </si>
  <si>
    <t>A0A1E9ZJD1</t>
  </si>
  <si>
    <t>A0A075KB97</t>
  </si>
  <si>
    <t>PTS modulated transcri</t>
  </si>
  <si>
    <t>A0A4U3BES3</t>
  </si>
  <si>
    <t>V8ASH0</t>
  </si>
  <si>
    <t>A0A0R2FYF3</t>
  </si>
  <si>
    <t>K8QG11</t>
  </si>
  <si>
    <t>A0A1F9QDR1</t>
  </si>
  <si>
    <t>A0A3C1J7S9</t>
  </si>
  <si>
    <t>A0A2M8T7L2</t>
  </si>
  <si>
    <t>Transcriptional regula</t>
  </si>
  <si>
    <t>K(+)/H(+) antiporter N</t>
  </si>
  <si>
    <t>A0A0R2K1J9</t>
  </si>
  <si>
    <t>A0A1F1GNN7</t>
  </si>
  <si>
    <t>A0A508YFS2</t>
  </si>
  <si>
    <t>A0A422M571</t>
  </si>
  <si>
    <t>EIIABC-Fru OS=Lactobac</t>
  </si>
  <si>
    <t>A0A098CWD4</t>
  </si>
  <si>
    <t>A0A252CBM1</t>
  </si>
  <si>
    <t>A0A0K2LBY0</t>
  </si>
  <si>
    <t>A0A0R1RP46</t>
  </si>
  <si>
    <t>A0A2N9DTK1</t>
  </si>
  <si>
    <t>A0A224XD45</t>
  </si>
  <si>
    <t>A0A0R2LJ47</t>
  </si>
  <si>
    <t>Q03HS3</t>
  </si>
  <si>
    <t>A0A1Y0VQZ4</t>
  </si>
  <si>
    <t>A0A0R1ZNW6</t>
  </si>
  <si>
    <t>A0A139M6Y1</t>
  </si>
  <si>
    <t>S6CCA8</t>
  </si>
  <si>
    <t>C3PG61</t>
  </si>
  <si>
    <t>V6IX49</t>
  </si>
  <si>
    <t>A0A3S4Y1S8</t>
  </si>
  <si>
    <t>A0A3M0MDZ9</t>
  </si>
  <si>
    <t>A0A1I2QWE0</t>
  </si>
  <si>
    <t>A0A1G6KTD7</t>
  </si>
  <si>
    <t>A0A3C0C8V0</t>
  </si>
  <si>
    <t>C2F9G2</t>
  </si>
  <si>
    <t>A0A422LHF4</t>
  </si>
  <si>
    <t>A0A0E2LYC9</t>
  </si>
  <si>
    <t>A0A1C6BCM6</t>
  </si>
  <si>
    <t>EIIBCA-Man OS=uncultur</t>
  </si>
  <si>
    <t>A0A1V5HF12</t>
  </si>
  <si>
    <t>K6RT31</t>
  </si>
  <si>
    <t>A0A422LZD2</t>
  </si>
  <si>
    <t>A0A0H4LFP3</t>
  </si>
  <si>
    <t>K6Q612</t>
  </si>
  <si>
    <t>A0A0R1F6E0</t>
  </si>
  <si>
    <t>Q034J9</t>
  </si>
  <si>
    <t>A0A0E2BN47</t>
  </si>
  <si>
    <t>S2P6S8</t>
  </si>
  <si>
    <t>PTS system, fructose/m</t>
  </si>
  <si>
    <t>A0A0C9NZC8</t>
  </si>
  <si>
    <t>A0A1S2B2Z7</t>
  </si>
  <si>
    <t>K6Q8J5</t>
  </si>
  <si>
    <t>A0A1F1JQU5</t>
  </si>
  <si>
    <t>A0A125UBM8</t>
  </si>
  <si>
    <t>K0MY77</t>
  </si>
  <si>
    <t>A0A379BPT4</t>
  </si>
  <si>
    <t>EIIABC-Fru OS=Pediococ</t>
  </si>
  <si>
    <t>A0A2S3UDQ2</t>
  </si>
  <si>
    <t>A0A510WNG8</t>
  </si>
  <si>
    <t>A0A3C0VFI6</t>
  </si>
  <si>
    <t>A0A268HEW0</t>
  </si>
  <si>
    <t>A0A1J4SR40</t>
  </si>
  <si>
    <t>A0A1T1DBV3</t>
  </si>
  <si>
    <t>A0A418J156</t>
  </si>
  <si>
    <t>D2ELS7</t>
  </si>
  <si>
    <t>A0A410K7B6</t>
  </si>
  <si>
    <t>A0A3D1N2U8</t>
  </si>
  <si>
    <t>A0A285BIJ2</t>
  </si>
  <si>
    <t>A0A173M7L9</t>
  </si>
  <si>
    <t>A0A4R8VX26</t>
  </si>
  <si>
    <t>A0A268I6X1</t>
  </si>
  <si>
    <t>E0NHA8</t>
  </si>
  <si>
    <t>A0A512K7J0</t>
  </si>
  <si>
    <t>A0A0R1U5R7</t>
  </si>
  <si>
    <t>A0A422LRR2</t>
  </si>
  <si>
    <t>A0A3C1VZQ7</t>
  </si>
  <si>
    <t>A0A414NFZ3</t>
  </si>
  <si>
    <t>A0A2I1MQC3</t>
  </si>
  <si>
    <t>A0A5A4RRU8</t>
  </si>
  <si>
    <t>A0A358SWA2</t>
  </si>
  <si>
    <t>A0A1F9QNC1</t>
  </si>
  <si>
    <t>A0A355E3F2</t>
  </si>
  <si>
    <t>A0A1F9RWN5</t>
  </si>
  <si>
    <t>A0A3M1XU19</t>
  </si>
  <si>
    <t>Glucosyl-3-phosphoglyc</t>
  </si>
  <si>
    <t>A0A2T3IZ18</t>
  </si>
  <si>
    <t>A0A268ADS8</t>
  </si>
  <si>
    <t>A0A1G1BVH9</t>
  </si>
  <si>
    <t>A0A0E3K2M3</t>
  </si>
  <si>
    <t>Transcription antiterm</t>
  </si>
  <si>
    <t>A0A1H8GRK1</t>
  </si>
  <si>
    <t>M1MST3</t>
  </si>
  <si>
    <t>Putative transcription</t>
  </si>
  <si>
    <t>A0A4R7L6I4</t>
  </si>
  <si>
    <t xml:space="preserve">H+/Cl-antiporter ClcA </t>
  </si>
  <si>
    <t>A0A1S9N798</t>
  </si>
  <si>
    <t>U4TT75</t>
  </si>
  <si>
    <t xml:space="preserve">FruA OS=Lactobacillus </t>
  </si>
  <si>
    <t>A0A0R2B6U4</t>
  </si>
  <si>
    <t>A0A1S8TQR8</t>
  </si>
  <si>
    <t>A0A0R2H3P7</t>
  </si>
  <si>
    <t>A0A143AVX1</t>
  </si>
  <si>
    <t>A0A5K1JLI1</t>
  </si>
  <si>
    <t>A0A0R2C9Y2</t>
  </si>
  <si>
    <t>A0A3M2GEF1</t>
  </si>
  <si>
    <t>A0A0B5QR23</t>
  </si>
  <si>
    <t>A0A0R2MN07</t>
  </si>
  <si>
    <t>A0A2M6Y3I4</t>
  </si>
  <si>
    <t>A0A0M3SY41</t>
  </si>
  <si>
    <t>PPTS system mannose-sp</t>
  </si>
  <si>
    <t>A0A316SFU5</t>
  </si>
  <si>
    <t>A0A4Z0GQU8</t>
  </si>
  <si>
    <t>A0A1K2I8L8</t>
  </si>
  <si>
    <t>A0A414FY38</t>
  </si>
  <si>
    <t>A0A1F9TV57</t>
  </si>
  <si>
    <t>L0IG96</t>
  </si>
  <si>
    <t>Transcriptional antite</t>
  </si>
  <si>
    <t>A0A380FND9</t>
  </si>
  <si>
    <t>A0A2K4MNC3</t>
  </si>
  <si>
    <t>Phosphoenolpyruvate--p</t>
  </si>
  <si>
    <t>A0A549Z1F4</t>
  </si>
  <si>
    <t>A0A5F0AD36</t>
  </si>
  <si>
    <t>A0A257V7S1</t>
  </si>
  <si>
    <t>A0A0E3H648</t>
  </si>
  <si>
    <t>A0A380E051</t>
  </si>
  <si>
    <t>V6V8W5</t>
  </si>
  <si>
    <t>A0A4R8WRD7</t>
  </si>
  <si>
    <t>A0A5F0DQC5</t>
  </si>
  <si>
    <t>C4F998</t>
  </si>
  <si>
    <t>A0A5K1IRE1</t>
  </si>
  <si>
    <t>A0A5F0DWR6</t>
  </si>
  <si>
    <t>A0A2U8DLF9</t>
  </si>
  <si>
    <t>A0A0A1MW87</t>
  </si>
  <si>
    <t>A0A0B4RFF1</t>
  </si>
  <si>
    <t>PTS system, mannitol-s</t>
  </si>
  <si>
    <t>A0A5K1J3H9</t>
  </si>
  <si>
    <t>F2N835</t>
  </si>
  <si>
    <t>A0A396D059</t>
  </si>
  <si>
    <t>A0A414WL63</t>
  </si>
  <si>
    <t>A0A0R2D284</t>
  </si>
  <si>
    <t>A0A257ULC3</t>
  </si>
  <si>
    <t>A0A3S0P5B3</t>
  </si>
  <si>
    <t>A0A414JI83</t>
  </si>
  <si>
    <t>A0A374RTG8</t>
  </si>
  <si>
    <t>A0A374R2I0</t>
  </si>
  <si>
    <t>A0A374TKZ7</t>
  </si>
  <si>
    <t>A0A395ZSK7</t>
  </si>
  <si>
    <t>A0A5K1JKS1</t>
  </si>
  <si>
    <t>A0A174CIU2</t>
  </si>
  <si>
    <t>EIIBCA-Man OS=Collinse</t>
  </si>
  <si>
    <t>A0A412NV87</t>
  </si>
  <si>
    <t>A0A415BLG1</t>
  </si>
  <si>
    <t>A0A1F5R4S6</t>
  </si>
  <si>
    <t>A0A3D0J310</t>
  </si>
  <si>
    <t>A0A374T1B3</t>
  </si>
  <si>
    <t>A0A415V9X9</t>
  </si>
  <si>
    <t>A0A414CBI0</t>
  </si>
  <si>
    <t>A0A1R4FB06</t>
  </si>
  <si>
    <t>A0A3G8UBD8</t>
  </si>
  <si>
    <t>A0A4P8R959</t>
  </si>
  <si>
    <t>A0A412SXJ9</t>
  </si>
  <si>
    <t>A0A413H2I7</t>
  </si>
  <si>
    <t>A0A374V5H9</t>
  </si>
  <si>
    <t>R5ULJ2</t>
  </si>
  <si>
    <t>EIICBA-Mtl OS=Alistipe</t>
  </si>
  <si>
    <t>A0A412HRM9</t>
  </si>
  <si>
    <t>A0A412HQA8</t>
  </si>
  <si>
    <t>A0A352VR14</t>
  </si>
  <si>
    <t>A0A412LN94</t>
  </si>
  <si>
    <t>A0A413CF79</t>
  </si>
  <si>
    <t>R5EG99</t>
  </si>
  <si>
    <t>A0A1Q9VPP1</t>
  </si>
  <si>
    <t>A0A415JLS2</t>
  </si>
  <si>
    <t>A0A395Y575</t>
  </si>
  <si>
    <t>A0A374TPM8</t>
  </si>
  <si>
    <t>A0A396F8H5</t>
  </si>
  <si>
    <t>A0A415UU98</t>
  </si>
  <si>
    <t>A0A374TXA4</t>
  </si>
  <si>
    <t>A0A1Q6EZU7</t>
  </si>
  <si>
    <t>A0A2S9X7K1</t>
  </si>
  <si>
    <t>A0A374U2M8</t>
  </si>
  <si>
    <t>A0A413FZN1</t>
  </si>
  <si>
    <t>A0A412UIM4</t>
  </si>
  <si>
    <t>A0A413E014</t>
  </si>
  <si>
    <t>A0A415A0Q4</t>
  </si>
  <si>
    <t>A0A412AU10</t>
  </si>
  <si>
    <t>A0A421BHA0</t>
  </si>
  <si>
    <t>A0A396A6C1</t>
  </si>
  <si>
    <t>A0A415RT43</t>
  </si>
  <si>
    <t>A0A413RGB4</t>
  </si>
  <si>
    <t>A0A5K1IGL6</t>
  </si>
  <si>
    <t>A0A317KTT9</t>
  </si>
  <si>
    <t>PTS mannitol transport</t>
  </si>
  <si>
    <t>A0A412XNF6</t>
  </si>
  <si>
    <t>A0A1M6AAB8</t>
  </si>
  <si>
    <t>A0A374VJX0</t>
  </si>
  <si>
    <t>A0A391PHN8</t>
  </si>
  <si>
    <t>A0A412N5X0</t>
  </si>
  <si>
    <t>A0A524IU25</t>
  </si>
  <si>
    <t>A0A414RXJ3</t>
  </si>
  <si>
    <t>A0A2D1TVX8</t>
  </si>
  <si>
    <t>A0A414PYP2</t>
  </si>
  <si>
    <t>A0A413UIQ3</t>
  </si>
  <si>
    <t>A0A413TD83</t>
  </si>
  <si>
    <t>A0A413UQ41</t>
  </si>
  <si>
    <t>A0A374WXZ8</t>
  </si>
  <si>
    <t>A0A415IGS8</t>
  </si>
  <si>
    <t>A0A5K1J924</t>
  </si>
  <si>
    <t>A0A413F4U0</t>
  </si>
  <si>
    <t>A0A1I7GD06</t>
  </si>
  <si>
    <t>R5Z9U5</t>
  </si>
  <si>
    <t>A0A5K1IP80</t>
  </si>
  <si>
    <t>A0A1C0AQV4</t>
  </si>
  <si>
    <t>A0A317N6I0</t>
  </si>
  <si>
    <t>PTS system D-mannitol-</t>
  </si>
  <si>
    <t>A0A3C1CZJ7</t>
  </si>
  <si>
    <t>G1WFP9</t>
  </si>
  <si>
    <t>A0A414ESP2</t>
  </si>
  <si>
    <t>A0A5K1IWX3</t>
  </si>
  <si>
    <t>A0A374UCX9</t>
  </si>
  <si>
    <t>A0A523UV50</t>
  </si>
  <si>
    <t>A0A496RLZ5</t>
  </si>
  <si>
    <t>A0A2E9WYE9</t>
  </si>
  <si>
    <t>A0A3B9DQ74</t>
  </si>
  <si>
    <t>Amino acid permease (F</t>
  </si>
  <si>
    <t>A0A5D0MIC8</t>
  </si>
  <si>
    <t>A0A4Q4IDN8</t>
  </si>
  <si>
    <t>A0A374UHT4</t>
  </si>
  <si>
    <t>A0A496ZVE6</t>
  </si>
  <si>
    <t>A0A4U9QMH6</t>
  </si>
  <si>
    <t>A0A496SRC3</t>
  </si>
  <si>
    <t>A0A3C1EMI1</t>
  </si>
  <si>
    <t>A0A1C6BIN4</t>
  </si>
  <si>
    <t>EIICBA-Mtl OS=uncultur</t>
  </si>
  <si>
    <t>A0A174G850</t>
  </si>
  <si>
    <t>PTS system mannitol-sp</t>
  </si>
  <si>
    <t>A0A1C6KSD8</t>
  </si>
  <si>
    <t>A0A3M2JST3</t>
  </si>
  <si>
    <t>Sodium/proton antiport</t>
  </si>
  <si>
    <t>A0A5C2ASR5</t>
  </si>
  <si>
    <t>A0A174IIU0</t>
  </si>
  <si>
    <t>A0A370GPW9</t>
  </si>
  <si>
    <t>A0A212IUQ1</t>
  </si>
  <si>
    <t>Fused mannitol-specifi</t>
  </si>
  <si>
    <t>A0A2V9UVV2</t>
  </si>
  <si>
    <t>A0A0Q1AU32</t>
  </si>
  <si>
    <t>A0A1I4IBB7</t>
  </si>
  <si>
    <t>A0A366A0Q0</t>
  </si>
  <si>
    <t>A0A444JN64</t>
  </si>
  <si>
    <t>W1SLJ1</t>
  </si>
  <si>
    <t>A0A3D4XA07</t>
  </si>
  <si>
    <t>A0A414VNB1</t>
  </si>
  <si>
    <t>A0A523UVW5</t>
  </si>
  <si>
    <t>A0A174JZS5</t>
  </si>
  <si>
    <t>EIICBA-Mtl OS=Anaerost</t>
  </si>
  <si>
    <t>A0A5C9HGG5</t>
  </si>
  <si>
    <t>E6D5Y1</t>
  </si>
  <si>
    <t>A0A1G8BL79</t>
  </si>
  <si>
    <t>A0A4R5WBE1</t>
  </si>
  <si>
    <t>A0A0B7JEC2</t>
  </si>
  <si>
    <t>Putative fused PTS enz</t>
  </si>
  <si>
    <t>A0A1D9LC19</t>
  </si>
  <si>
    <t>A0A5C9QI77</t>
  </si>
  <si>
    <t>C4L9H5</t>
  </si>
  <si>
    <t>Phosphoenolpyruvate-pr</t>
  </si>
  <si>
    <t>A0A1G8BR97</t>
  </si>
  <si>
    <t>A0A0E4GIS1</t>
  </si>
  <si>
    <t>A0A5B8IVD2</t>
  </si>
  <si>
    <t>A0A2E7JS75</t>
  </si>
  <si>
    <t>A0A5E8L9W6</t>
  </si>
  <si>
    <t>E4M8T9</t>
  </si>
  <si>
    <t>A0A1I0AJM5</t>
  </si>
  <si>
    <t>A0A4P8IF27</t>
  </si>
  <si>
    <t>A0A544CET8</t>
  </si>
  <si>
    <t>A0A0S7WRJ9</t>
  </si>
  <si>
    <t>A0A0S8G9H0</t>
  </si>
  <si>
    <t>A0A4U1CXR7</t>
  </si>
  <si>
    <t>A0A366AUS8</t>
  </si>
  <si>
    <t>A0A3D1Z7U1</t>
  </si>
  <si>
    <t>A0A3Q9SFT1</t>
  </si>
  <si>
    <t>A0A415CC56</t>
  </si>
  <si>
    <t>A0A415KU62</t>
  </si>
  <si>
    <t>Q9KKQ7</t>
  </si>
  <si>
    <t>A0A2V4P6I5</t>
  </si>
  <si>
    <t>C3LWV7</t>
  </si>
  <si>
    <t>A0A0K9UVK9</t>
  </si>
  <si>
    <t>A0A0H3Q354</t>
  </si>
  <si>
    <t>A0A0H3ADV4</t>
  </si>
  <si>
    <t>A0A0X1L199</t>
  </si>
  <si>
    <t>Pts system mannitol-sp</t>
  </si>
  <si>
    <t>A0A2A8FKC4</t>
  </si>
  <si>
    <t>A0A2H3LNJ1</t>
  </si>
  <si>
    <t>A0A351KD95</t>
  </si>
  <si>
    <t>A0A3S0W3L7</t>
  </si>
  <si>
    <t>A0A5C2NUZ6</t>
  </si>
  <si>
    <t>A0A1H9PAT3</t>
  </si>
  <si>
    <t>A0A2L2BCV5</t>
  </si>
  <si>
    <t>A0A518XNT9</t>
  </si>
  <si>
    <t>A0A2V7TDL4</t>
  </si>
  <si>
    <t>A0A366XDB9</t>
  </si>
  <si>
    <t>A0A0C2JKA7</t>
  </si>
  <si>
    <t>A0A1G4WWK7</t>
  </si>
  <si>
    <t>A0A3E4QPD3</t>
  </si>
  <si>
    <t>F0RLJ0</t>
  </si>
  <si>
    <t>A0A2D6GN04</t>
  </si>
  <si>
    <t>A0A3D5HGG4</t>
  </si>
  <si>
    <t>A0A366ADY6</t>
  </si>
  <si>
    <t>A0A2R8ETZ6</t>
  </si>
  <si>
    <t>A0A374W2G3</t>
  </si>
  <si>
    <t>R7D7P5</t>
  </si>
  <si>
    <t>A0A1Q4U2L4</t>
  </si>
  <si>
    <t>A0A0Q0TG75</t>
  </si>
  <si>
    <t>A0A2C4R3I4</t>
  </si>
  <si>
    <t>A0A561DK98</t>
  </si>
  <si>
    <t>A0A2V2CB84</t>
  </si>
  <si>
    <t>A0A3S0KBE7</t>
  </si>
  <si>
    <t>A0A173WDZ8</t>
  </si>
  <si>
    <t>A0A5C7N4D5</t>
  </si>
  <si>
    <t>A0A415CXG4</t>
  </si>
  <si>
    <t>A0A268EAN2</t>
  </si>
  <si>
    <t>A0A4R2BK90</t>
  </si>
  <si>
    <t>A0A4Q2EJ90</t>
  </si>
  <si>
    <t>D9QB64</t>
  </si>
  <si>
    <t>A0A2E5WF03</t>
  </si>
  <si>
    <t>A0A3N6AGW7</t>
  </si>
  <si>
    <t>A0A202B8N1</t>
  </si>
  <si>
    <t>A0A1B3XSU6</t>
  </si>
  <si>
    <t>A0A381EW67</t>
  </si>
  <si>
    <t>Multiphosphoryl transf</t>
  </si>
  <si>
    <t>A0A496REY4</t>
  </si>
  <si>
    <t>Q7NVN1</t>
  </si>
  <si>
    <t>A0A3L7U6P1</t>
  </si>
  <si>
    <t>DUF21 domain-containin</t>
  </si>
  <si>
    <t>A0A4P5XTA1</t>
  </si>
  <si>
    <t>A0A5D0MCA1</t>
  </si>
  <si>
    <t>A0A2N4T261</t>
  </si>
  <si>
    <t>A0A396CF90</t>
  </si>
  <si>
    <t>A4E6N6</t>
  </si>
  <si>
    <t>A0A381K4L7</t>
  </si>
  <si>
    <t>EIIABC-Fru OS=Collinse</t>
  </si>
  <si>
    <t>A0A1Y3LTH1</t>
  </si>
  <si>
    <t>A0A3P3VXW1</t>
  </si>
  <si>
    <t>A0A2B2BC42</t>
  </si>
  <si>
    <t>A0A2N1W084</t>
  </si>
  <si>
    <t>A0A2I0ERD6</t>
  </si>
  <si>
    <t>A0A2E7MNA3</t>
  </si>
  <si>
    <t>A0A1C7E8L7</t>
  </si>
  <si>
    <t>A0A3S0UBZ8</t>
  </si>
  <si>
    <t>A0A096LLJ6</t>
  </si>
  <si>
    <t>A0A419SXP4</t>
  </si>
  <si>
    <t>A0A293NFT0</t>
  </si>
  <si>
    <t>A0A1C4BEX6</t>
  </si>
  <si>
    <t>A0A1B9NCF1</t>
  </si>
  <si>
    <t>A0A395TKW6</t>
  </si>
  <si>
    <t>A0A3A5M1A7</t>
  </si>
  <si>
    <t>A0A1C7E366</t>
  </si>
  <si>
    <t>A0A4U9TTF4</t>
  </si>
  <si>
    <t>PTS system protein OS=</t>
  </si>
  <si>
    <t>A0A497YLK2</t>
  </si>
  <si>
    <t>A0A098FHS1</t>
  </si>
  <si>
    <t>F9VJ28</t>
  </si>
  <si>
    <t>W4TMR8</t>
  </si>
  <si>
    <t>PTS system OS=Cutibact</t>
  </si>
  <si>
    <t>A0A2T3QRB1</t>
  </si>
  <si>
    <t>A0A2T3KD24</t>
  </si>
  <si>
    <t>A0A085AZT6</t>
  </si>
  <si>
    <t>A0A2E8H2I0</t>
  </si>
  <si>
    <t>A0A3A5IRK8</t>
  </si>
  <si>
    <t>A0A2T0CSW8</t>
  </si>
  <si>
    <t>Q6A994</t>
  </si>
  <si>
    <t>A0A515DYA9</t>
  </si>
  <si>
    <t>A0A385NSY6</t>
  </si>
  <si>
    <t>A0A1Q2MJ34</t>
  </si>
  <si>
    <t>Putative amino acid pe</t>
  </si>
  <si>
    <t>U0ZCT5</t>
  </si>
  <si>
    <t>A0A090QJX5</t>
  </si>
  <si>
    <t>I3YQP5</t>
  </si>
  <si>
    <t>A0A2E3Y7U0</t>
  </si>
  <si>
    <t>A0A1N6PQI8</t>
  </si>
  <si>
    <t>A0A090R355</t>
  </si>
  <si>
    <t>A0A0U3HHJ0</t>
  </si>
  <si>
    <t>A0A512I5I7</t>
  </si>
  <si>
    <t>A0A0J1GQ36</t>
  </si>
  <si>
    <t>A0A0U2ZB60</t>
  </si>
  <si>
    <t>A0A151JJ82</t>
  </si>
  <si>
    <t>A0A1M5V2R2</t>
  </si>
  <si>
    <t>A0A3D4FZX4</t>
  </si>
  <si>
    <t>A0A1V3JTV5</t>
  </si>
  <si>
    <t>A0A2Y9ABY9</t>
  </si>
  <si>
    <t>A0A2G9VHC2</t>
  </si>
  <si>
    <t>A0A344UD11</t>
  </si>
  <si>
    <t>A0A374U7C4</t>
  </si>
  <si>
    <t>A0A350WB43</t>
  </si>
  <si>
    <t>A0A2P6FHZ5</t>
  </si>
  <si>
    <t>A0A5C4JYA7</t>
  </si>
  <si>
    <t>A0A2D5SJE6</t>
  </si>
  <si>
    <t>A0A0D2J7S4</t>
  </si>
  <si>
    <t>Amino acid transporter</t>
  </si>
  <si>
    <t>A0KI69</t>
  </si>
  <si>
    <t>Pts system, fructose-s</t>
  </si>
  <si>
    <t>A0A329EKH4</t>
  </si>
  <si>
    <t>A0A1M5YW69</t>
  </si>
  <si>
    <t>A0A4S4ZYX9</t>
  </si>
  <si>
    <t>A0A0S9DDD8</t>
  </si>
  <si>
    <t>A0A4R5VJW2</t>
  </si>
  <si>
    <t>A0A1Y6MNQ0</t>
  </si>
  <si>
    <t>D2YHM3</t>
  </si>
  <si>
    <t>A0A432GKH1</t>
  </si>
  <si>
    <t>A0A2A8TF54</t>
  </si>
  <si>
    <t>A0A496UGQ2</t>
  </si>
  <si>
    <t>A0A414CNW8</t>
  </si>
  <si>
    <t>A0A1G3AFJ6</t>
  </si>
  <si>
    <t>Tellurium resistance p</t>
  </si>
  <si>
    <t>U3A4N1</t>
  </si>
  <si>
    <t>Mannitol-specific phos</t>
  </si>
  <si>
    <t>A0A561CEV7</t>
  </si>
  <si>
    <t>A0A513RE66</t>
  </si>
  <si>
    <t>A0A5B0CP43</t>
  </si>
  <si>
    <t>A0A2E1A239</t>
  </si>
  <si>
    <t>A0A101L0S1</t>
  </si>
  <si>
    <t>A0A2B1Q791</t>
  </si>
  <si>
    <t>A0A352RGW1</t>
  </si>
  <si>
    <t>U2NR78</t>
  </si>
  <si>
    <t>A0A399FWI7</t>
  </si>
  <si>
    <t>A0A1B9QUT6</t>
  </si>
  <si>
    <t>A0A2E9MBG8</t>
  </si>
  <si>
    <t>A0A127DB66</t>
  </si>
  <si>
    <t>A0A1B7LKU6</t>
  </si>
  <si>
    <t>A0A3D0JZ81</t>
  </si>
  <si>
    <t>A0A2N0W695</t>
  </si>
  <si>
    <t>A0A1I4VZU0</t>
  </si>
  <si>
    <t>A0A100WJ46</t>
  </si>
  <si>
    <t>A0A2E0ULQ7</t>
  </si>
  <si>
    <t>A0A5C5SGK5</t>
  </si>
  <si>
    <t>A0A5C7F1Z4</t>
  </si>
  <si>
    <t>A0A2N5HXW2</t>
  </si>
  <si>
    <t>A0A2C1YLN0</t>
  </si>
  <si>
    <t>A0A4D4L694</t>
  </si>
  <si>
    <t>J8EBY6</t>
  </si>
  <si>
    <t>A0A1B9D586</t>
  </si>
  <si>
    <t>A0A432HA78</t>
  </si>
  <si>
    <t>A0A2G6K6H5</t>
  </si>
  <si>
    <t>A0A2N6UHI0</t>
  </si>
  <si>
    <t>A0A5A9DW43</t>
  </si>
  <si>
    <t>A6DU89</t>
  </si>
  <si>
    <t>Cationic amino acid tr</t>
  </si>
  <si>
    <t>A0A101G7R8</t>
  </si>
  <si>
    <t>Na+/H+ antiporter (Fra</t>
  </si>
  <si>
    <t>A0A1B9M1Q1</t>
  </si>
  <si>
    <t>A0A1V4MTC4</t>
  </si>
  <si>
    <t>A0A3C0NZ41</t>
  </si>
  <si>
    <t>K0V318</t>
  </si>
  <si>
    <t>A0A1M6GCA0</t>
  </si>
  <si>
    <t>A0A355HBJ7</t>
  </si>
  <si>
    <t>A0A5E9SSA5</t>
  </si>
  <si>
    <t>HPr family phosphocarr</t>
  </si>
  <si>
    <t>A0A1V3TR05</t>
  </si>
  <si>
    <t>A0A271VWV9</t>
  </si>
  <si>
    <t>A0A558GK25</t>
  </si>
  <si>
    <t>A0A1E5BDX0</t>
  </si>
  <si>
    <t>A0A1B9L3P8</t>
  </si>
  <si>
    <t>A0A2T3IHX9</t>
  </si>
  <si>
    <t>A0A1H4A1L8</t>
  </si>
  <si>
    <t>A0A1X7GE35</t>
  </si>
  <si>
    <t>A0A2T3PZQ1</t>
  </si>
  <si>
    <t>A0A2D9A5E3</t>
  </si>
  <si>
    <t>D0IHS9</t>
  </si>
  <si>
    <t>A0A5E8PYQ2</t>
  </si>
  <si>
    <t>A0A1Y6MFN4</t>
  </si>
  <si>
    <t>A0A1H7B086</t>
  </si>
  <si>
    <t>A0A421DNL6</t>
  </si>
  <si>
    <t>A0A496S7W3</t>
  </si>
  <si>
    <t>A0A2A4T2T4</t>
  </si>
  <si>
    <t>A0A2P8VI52</t>
  </si>
  <si>
    <t>A0A1H8FT94</t>
  </si>
  <si>
    <t>H3KAU1</t>
  </si>
  <si>
    <t>A0A1B9MBE5</t>
  </si>
  <si>
    <t>A0A432G6G2</t>
  </si>
  <si>
    <t>A0A432GDN4</t>
  </si>
  <si>
    <t>A0A4R5TX67</t>
  </si>
  <si>
    <t>H0QSL7</t>
  </si>
  <si>
    <t>A0A4Z0HTZ1</t>
  </si>
  <si>
    <t>A0A557P834</t>
  </si>
  <si>
    <t>A0A0Q9TGV5</t>
  </si>
  <si>
    <t>A0A412CDI0</t>
  </si>
  <si>
    <t>A0A378NR16</t>
  </si>
  <si>
    <t>EIICBA-Mtl OS=Megamona</t>
  </si>
  <si>
    <t>A0A411ZM12</t>
  </si>
  <si>
    <t>A0A315R3H9</t>
  </si>
  <si>
    <t>A0A1D8SHJ8</t>
  </si>
  <si>
    <t>A0A534RPE2</t>
  </si>
  <si>
    <t xml:space="preserve">PTS sugar transporter </t>
  </si>
  <si>
    <t>M5DZ39</t>
  </si>
  <si>
    <t>A0A1X9U6E5</t>
  </si>
  <si>
    <t>A0A151KU22</t>
  </si>
  <si>
    <t>A0A1X3RSW8</t>
  </si>
  <si>
    <t>A0A353RX03</t>
  </si>
  <si>
    <t>A0A1A3GXG2</t>
  </si>
  <si>
    <t>A0A0U1D1C8</t>
  </si>
  <si>
    <t>A0A223EKF4</t>
  </si>
  <si>
    <t>A0A2A7NHR4</t>
  </si>
  <si>
    <t>A0A2M8YN66</t>
  </si>
  <si>
    <t>A0A0F2I4X9</t>
  </si>
  <si>
    <t>A0A365KA37</t>
  </si>
  <si>
    <t>A0A3C0T0K6</t>
  </si>
  <si>
    <t>A0A2T3HXB2</t>
  </si>
  <si>
    <t>A0A371BM18</t>
  </si>
  <si>
    <t>A0A372LU98</t>
  </si>
  <si>
    <t>A0A351HZ72</t>
  </si>
  <si>
    <t>A0A1F9R1A9</t>
  </si>
  <si>
    <t>E3H9C5</t>
  </si>
  <si>
    <t>A0A0J8UA70</t>
  </si>
  <si>
    <t>A0A426IQ64</t>
  </si>
  <si>
    <t>A0A3A9E8K5</t>
  </si>
  <si>
    <t>A0A1Y6KX75</t>
  </si>
  <si>
    <t>A0A1P8TV73</t>
  </si>
  <si>
    <t>F0H153</t>
  </si>
  <si>
    <t>EIICBA-Mtl OS=Anaeroco</t>
  </si>
  <si>
    <t>A0A416ZHR1</t>
  </si>
  <si>
    <t>A0A1T4UTP0</t>
  </si>
  <si>
    <t>A0A1A7NS32</t>
  </si>
  <si>
    <t>A0A2C5GTX5</t>
  </si>
  <si>
    <t>A0A2S1EYZ6</t>
  </si>
  <si>
    <t>A0A1W9YWT8</t>
  </si>
  <si>
    <t>A0A0F0CT52</t>
  </si>
  <si>
    <t>G2IFY3</t>
  </si>
  <si>
    <t>A0A1H9GXC2</t>
  </si>
  <si>
    <t>A0A1H4HV73</t>
  </si>
  <si>
    <t>A0A0K9GRP6</t>
  </si>
  <si>
    <t>A0A2H0P0Q8</t>
  </si>
  <si>
    <t>A0A3D0THF4</t>
  </si>
  <si>
    <t>A0A150W900</t>
  </si>
  <si>
    <t>A0A378W3V9</t>
  </si>
  <si>
    <t>A0A1H8T7X7</t>
  </si>
  <si>
    <t>A0A231RWQ2</t>
  </si>
  <si>
    <t>A0A1U6J258</t>
  </si>
  <si>
    <t>A0A534QC00</t>
  </si>
  <si>
    <t>A0A270AM92</t>
  </si>
  <si>
    <t>A0A1H5MU25</t>
  </si>
  <si>
    <t>A0A1X0J1U5</t>
  </si>
  <si>
    <t>A0A1Q9SQ56</t>
  </si>
  <si>
    <t>A0A135I4U6</t>
  </si>
  <si>
    <t>A0A2T3ICQ8</t>
  </si>
  <si>
    <t>A0A2T3QJL6</t>
  </si>
  <si>
    <t>D0Z406</t>
  </si>
  <si>
    <t>A0A2S2CIL3</t>
  </si>
  <si>
    <t>A0A329YUY9</t>
  </si>
  <si>
    <t>A0A1I0F3N1</t>
  </si>
  <si>
    <t>A0A393YLT2</t>
  </si>
  <si>
    <t>A0A099LSQ2</t>
  </si>
  <si>
    <t>A0A542IW16</t>
  </si>
  <si>
    <t>A0A2D5MCL5</t>
  </si>
  <si>
    <t>A0A1R1M529</t>
  </si>
  <si>
    <t>A0A2T3JWD4</t>
  </si>
  <si>
    <t>A0A2T5RRK8</t>
  </si>
  <si>
    <t>A0A315QXM3</t>
  </si>
  <si>
    <t>E6WN82</t>
  </si>
  <si>
    <t>A0A1T4Q1N8</t>
  </si>
  <si>
    <t>A0A221R7D4</t>
  </si>
  <si>
    <t>A0A2T3MIA2</t>
  </si>
  <si>
    <t>A0A432I6B0</t>
  </si>
  <si>
    <t>Amino acid permease-as</t>
  </si>
  <si>
    <t>A0A4U2MAP3</t>
  </si>
  <si>
    <t>K6DQL9</t>
  </si>
  <si>
    <t>A0A2J9QK07</t>
  </si>
  <si>
    <t>A0A2T3PP45</t>
  </si>
  <si>
    <t>A0A2T3K7G7</t>
  </si>
  <si>
    <t>A0A2V5LEE6</t>
  </si>
  <si>
    <t>A0A1Q2L380</t>
  </si>
  <si>
    <t>A0A1S9C1V3</t>
  </si>
  <si>
    <t>A0A0Q5GML2</t>
  </si>
  <si>
    <t>Q9CLY8</t>
  </si>
  <si>
    <t>A0A379B9H2</t>
  </si>
  <si>
    <t>A0A425WJ52</t>
  </si>
  <si>
    <t>A0A0J1GHM1</t>
  </si>
  <si>
    <t>A0A4S2JD28</t>
  </si>
  <si>
    <t>A0A4R7AR38</t>
  </si>
  <si>
    <t>A0A5B1MB45</t>
  </si>
  <si>
    <t>E4RK50</t>
  </si>
  <si>
    <t>A0A0S8KFJ6</t>
  </si>
  <si>
    <t>A0A2R7QWM4</t>
  </si>
  <si>
    <t>A0A150KDT5</t>
  </si>
  <si>
    <t>B1EHV9</t>
  </si>
  <si>
    <t>A0A0A0CTR3</t>
  </si>
  <si>
    <t>A0A4U6N6U2</t>
  </si>
  <si>
    <t>A0A4Q8TIT5</t>
  </si>
  <si>
    <t>A0A2N4UMI9</t>
  </si>
  <si>
    <t>A0A518EMI7</t>
  </si>
  <si>
    <t>A0A318A4U0</t>
  </si>
  <si>
    <t>A0A4Q2XT87</t>
  </si>
  <si>
    <t>A0A3D2Z298</t>
  </si>
  <si>
    <t>A0A0L0B8D1</t>
  </si>
  <si>
    <t>A0A1P8M2D1</t>
  </si>
  <si>
    <t>A0A1B9ND62</t>
  </si>
  <si>
    <t>A0A1A7Q5H4</t>
  </si>
  <si>
    <t>A0A2S7XLC8</t>
  </si>
  <si>
    <t>A0A3N5XI51</t>
  </si>
  <si>
    <t>A0A3L7JV80</t>
  </si>
  <si>
    <t>A0A250B1P2</t>
  </si>
  <si>
    <t>A0A1V6CQY0</t>
  </si>
  <si>
    <t>A0A120GR08</t>
  </si>
  <si>
    <t>A0A4R6SAD8</t>
  </si>
  <si>
    <t>A0A1E5HY25</t>
  </si>
  <si>
    <t>A0A1X3RMY0</t>
  </si>
  <si>
    <t>A0A3W6DLH8</t>
  </si>
  <si>
    <t>A0A1J4QJW8</t>
  </si>
  <si>
    <t>A0A1Q9W377</t>
  </si>
  <si>
    <t>A0A1Q8TTR0</t>
  </si>
  <si>
    <t>A0A0G3IR63</t>
  </si>
  <si>
    <t>A0A0K4C1E3</t>
  </si>
  <si>
    <t>A0A3L5QC35</t>
  </si>
  <si>
    <t>A0A2V7KS16</t>
  </si>
  <si>
    <t>A0A368LJD1</t>
  </si>
  <si>
    <t>A0A1R4K8E0</t>
  </si>
  <si>
    <t>A0A2J8IEE6</t>
  </si>
  <si>
    <t>A0A5C9CA60</t>
  </si>
  <si>
    <t>A0A1L7CJZ4</t>
  </si>
  <si>
    <t>A0A2P7R7W1</t>
  </si>
  <si>
    <t>A0A2C9T6Q2</t>
  </si>
  <si>
    <t>A0A5C7X6N1</t>
  </si>
  <si>
    <t>A0A1E7YAL3</t>
  </si>
  <si>
    <t>A0A3S5IAV1</t>
  </si>
  <si>
    <t>L1MLF5</t>
  </si>
  <si>
    <t>Putative EIICBA-Mtl OS</t>
  </si>
  <si>
    <t>A0A3E2XZV7</t>
  </si>
  <si>
    <t>Q8K911</t>
  </si>
  <si>
    <t>A0A2N7GGR9</t>
  </si>
  <si>
    <t>A0A4U0LT90</t>
  </si>
  <si>
    <t>A0A5D1WE90</t>
  </si>
  <si>
    <t>A0A1S2BYV6</t>
  </si>
  <si>
    <t>A4T689</t>
  </si>
  <si>
    <t>A0A0Q9VEG3</t>
  </si>
  <si>
    <t>E5YM92</t>
  </si>
  <si>
    <t>A0A2N0YBY5</t>
  </si>
  <si>
    <t>A0A556RW07</t>
  </si>
  <si>
    <t>A0A0U3G631</t>
  </si>
  <si>
    <t>A0A1U6IML1</t>
  </si>
  <si>
    <t>A0A5B8NS72</t>
  </si>
  <si>
    <t>B0M9E2</t>
  </si>
  <si>
    <t>A0A0Q9GJT4</t>
  </si>
  <si>
    <t>A0A2S8LYG7</t>
  </si>
  <si>
    <t>A0A5B8Q8U6</t>
  </si>
  <si>
    <t>A0A0Q6L6C2</t>
  </si>
  <si>
    <t>A0A1H1F3C8</t>
  </si>
  <si>
    <t>A0A3Q9LNE5</t>
  </si>
  <si>
    <t>A0A378DTQ3</t>
  </si>
  <si>
    <t>PTS system phosphoenol</t>
  </si>
  <si>
    <t>A0A3N0US10</t>
  </si>
  <si>
    <t>A0A1B9MJH3</t>
  </si>
  <si>
    <t>A0A084TCL0</t>
  </si>
  <si>
    <t>A0A0S8G285</t>
  </si>
  <si>
    <t>A0A090IM65</t>
  </si>
  <si>
    <t>A0A2T3IK46</t>
  </si>
  <si>
    <t>A0A2D5B5Z6</t>
  </si>
  <si>
    <t>A0A486EAP7</t>
  </si>
  <si>
    <t>H3RIQ8</t>
  </si>
  <si>
    <t>A0A1B9JI63</t>
  </si>
  <si>
    <t>A0A140D6V1</t>
  </si>
  <si>
    <t>PtmA protein OS=Pasteu</t>
  </si>
  <si>
    <t>A0A2E7TYU6</t>
  </si>
  <si>
    <t>A0A371SQK4</t>
  </si>
  <si>
    <t>R7XVB2</t>
  </si>
  <si>
    <t>A0A0Q9VTT9</t>
  </si>
  <si>
    <t>A0A1I2QWN3</t>
  </si>
  <si>
    <t>A0A3Q8GEK9</t>
  </si>
  <si>
    <t>A0A4Y6QNY9</t>
  </si>
  <si>
    <t>A0A2H5DYZ4</t>
  </si>
  <si>
    <t>A0A5C5ULW3</t>
  </si>
  <si>
    <t>A0A5D4MAP2</t>
  </si>
  <si>
    <t>A0A0B2AQE6</t>
  </si>
  <si>
    <t>A0A3E1SW91</t>
  </si>
  <si>
    <t>V9HEE6</t>
  </si>
  <si>
    <t>A0A1B9M620</t>
  </si>
  <si>
    <t>A0A1T5HYB6</t>
  </si>
  <si>
    <t>A0A344UUX8</t>
  </si>
  <si>
    <t>A0A3A1QXV1</t>
  </si>
  <si>
    <t>A0A538T1B4</t>
  </si>
  <si>
    <t>A0A2L0UG68</t>
  </si>
  <si>
    <t>A0A542I4D2</t>
  </si>
  <si>
    <t>A0A1A7PJI8</t>
  </si>
  <si>
    <t>A0A1N6ZNL2</t>
  </si>
  <si>
    <t>A0A483EWU8</t>
  </si>
  <si>
    <t>A0A1R4FRK3</t>
  </si>
  <si>
    <t>A0A0W8ILD4</t>
  </si>
  <si>
    <t>A0A4P8XEU8</t>
  </si>
  <si>
    <t>A0A1B9NL00</t>
  </si>
  <si>
    <t>A0A5B8AVQ1</t>
  </si>
  <si>
    <t>A0A291HRP9</t>
  </si>
  <si>
    <t>A0A5C4RKQ6</t>
  </si>
  <si>
    <t>A0A4R2AA28</t>
  </si>
  <si>
    <t>A0A2A8W5E0</t>
  </si>
  <si>
    <t>R2VMI5</t>
  </si>
  <si>
    <t>A0A2B0P6V9</t>
  </si>
  <si>
    <t>D5DWQ8</t>
  </si>
  <si>
    <t>A0A0M0WTQ8</t>
  </si>
  <si>
    <t>A0A0Q6HQ42</t>
  </si>
  <si>
    <t>A0A1C4AG99</t>
  </si>
  <si>
    <t>A0A0V8JQE2</t>
  </si>
  <si>
    <t>A0A2X3DTK6</t>
  </si>
  <si>
    <t>A0A2M9NVM1</t>
  </si>
  <si>
    <t>A0A5C0R272</t>
  </si>
  <si>
    <t>A0A1C7DSF1</t>
  </si>
  <si>
    <t>G0GFN4</t>
  </si>
  <si>
    <t>A0A1G7EDR5</t>
  </si>
  <si>
    <t>A0A2E6VRJ5</t>
  </si>
  <si>
    <t>A0A379Y6P0</t>
  </si>
  <si>
    <t>EIICBA-Mtl OS=Serratia</t>
  </si>
  <si>
    <t>E6TKN1</t>
  </si>
  <si>
    <t>A0A2H6EC95</t>
  </si>
  <si>
    <t>L5N2Q8</t>
  </si>
  <si>
    <t>A0A2R7YWG9</t>
  </si>
  <si>
    <t>A0A4R4J3E8</t>
  </si>
  <si>
    <t>A0A264YRV8</t>
  </si>
  <si>
    <t>A0A5J1GRU5</t>
  </si>
  <si>
    <t>A0A2E4LQR1</t>
  </si>
  <si>
    <t>A0A0B6AB38</t>
  </si>
  <si>
    <t>A0A368WMF0</t>
  </si>
  <si>
    <t>A0A0J5YH03</t>
  </si>
  <si>
    <t>A0A1X0WC14</t>
  </si>
  <si>
    <t>D4BIM4</t>
  </si>
  <si>
    <t>EIICBA-Mtl OS=Citrobac</t>
  </si>
  <si>
    <t>E7RCB1</t>
  </si>
  <si>
    <t>A0A3S4FZF0</t>
  </si>
  <si>
    <t>A0A174A335</t>
  </si>
  <si>
    <t>EIICBA-Mtl OS=Clostrid</t>
  </si>
  <si>
    <t>A0A329EM57</t>
  </si>
  <si>
    <t>A0A3R8MF57</t>
  </si>
  <si>
    <t>A0A0U5GRR6</t>
  </si>
  <si>
    <t>A0A3N0FSP6</t>
  </si>
  <si>
    <t>A0A1U9PC06</t>
  </si>
  <si>
    <t>A0A0H5RP53</t>
  </si>
  <si>
    <t>A0A1Q8XTL5</t>
  </si>
  <si>
    <t>A0A0L7TD51</t>
  </si>
  <si>
    <t>A0A1B9N4V3</t>
  </si>
  <si>
    <t>A0A2S8QEH8</t>
  </si>
  <si>
    <t>A0A328HKT7</t>
  </si>
  <si>
    <t>A0A1S8YML4</t>
  </si>
  <si>
    <t>A0A2J8I8R8</t>
  </si>
  <si>
    <t>A0A2T3N6B6</t>
  </si>
  <si>
    <t>A0A454UAE2</t>
  </si>
  <si>
    <t>A0A1N6XPE2</t>
  </si>
  <si>
    <t>W1DYC2</t>
  </si>
  <si>
    <t>A0A0Q0VST5</t>
  </si>
  <si>
    <t>A0A2A2MCI0</t>
  </si>
  <si>
    <t>A0A0A6VEP4</t>
  </si>
  <si>
    <t>A0A1X2B7F0</t>
  </si>
  <si>
    <t>A0A242NE27</t>
  </si>
  <si>
    <t>R6QM33</t>
  </si>
  <si>
    <t>A0A2E2WCR2</t>
  </si>
  <si>
    <t>A0A3A9BRX4</t>
  </si>
  <si>
    <t>U2LDV2</t>
  </si>
  <si>
    <t>A0A4Z0NB04</t>
  </si>
  <si>
    <t>A0A3G4VMK8</t>
  </si>
  <si>
    <t>A6CYD3</t>
  </si>
  <si>
    <t>Putative mannitol-spec</t>
  </si>
  <si>
    <t>A0A4R3VKM6</t>
  </si>
  <si>
    <t>A0A4T9BG30</t>
  </si>
  <si>
    <t>A0A2S7VUK5</t>
  </si>
  <si>
    <t>A0A0D0JAY2</t>
  </si>
  <si>
    <t>A0A2A2N9E8</t>
  </si>
  <si>
    <t>A0A2T0YS45</t>
  </si>
  <si>
    <t>A0A1J0UBM8</t>
  </si>
  <si>
    <t>A0A2N3LGD5</t>
  </si>
  <si>
    <t>A0A3Z3V5U2</t>
  </si>
  <si>
    <t>A0A1B9KXL8</t>
  </si>
  <si>
    <t>A0A2T3TU73</t>
  </si>
  <si>
    <t>S0TW13</t>
  </si>
  <si>
    <t>S0WJI5</t>
  </si>
  <si>
    <t>A0A496T608</t>
  </si>
  <si>
    <t>A0A483J765</t>
  </si>
  <si>
    <t>A0A239JIE8</t>
  </si>
  <si>
    <t>A0A1R4IYP2</t>
  </si>
  <si>
    <t>E0RR86</t>
  </si>
  <si>
    <t>A0A240A5X6</t>
  </si>
  <si>
    <t>A0A4Z1E263</t>
  </si>
  <si>
    <t>S4YDP2</t>
  </si>
  <si>
    <t>A0A2V2ZJE6</t>
  </si>
  <si>
    <t>H0KH96</t>
  </si>
  <si>
    <t>A0A374AL57</t>
  </si>
  <si>
    <t>A0A4P5Y445</t>
  </si>
  <si>
    <t>A0A2N5FTS9</t>
  </si>
  <si>
    <t>A0A169S125</t>
  </si>
  <si>
    <t>A0A174CVA9</t>
  </si>
  <si>
    <t>A0A2G6Q2C6</t>
  </si>
  <si>
    <t>Chloride channel prote</t>
  </si>
  <si>
    <t>A0A350H8I9</t>
  </si>
  <si>
    <t>V4PVV1</t>
  </si>
  <si>
    <t>A0A4R6HMC9</t>
  </si>
  <si>
    <t>A0A3X4RAN9</t>
  </si>
  <si>
    <t>A0A2K0JCQ6</t>
  </si>
  <si>
    <t>A0A0G9LL97</t>
  </si>
  <si>
    <t>A0A268IA26</t>
  </si>
  <si>
    <t>A0A2N8LW19</t>
  </si>
  <si>
    <t>A0A3U2IHD1</t>
  </si>
  <si>
    <t>A0A132TCC4</t>
  </si>
  <si>
    <t>A0A515D298</t>
  </si>
  <si>
    <t>A0A3M3K0S1</t>
  </si>
  <si>
    <t>A0A2G6HWI9</t>
  </si>
  <si>
    <t>A0A3N4Z7M1</t>
  </si>
  <si>
    <t>A0A2A7WH53</t>
  </si>
  <si>
    <t>A0A366I8P6</t>
  </si>
  <si>
    <t>A0A0K8JIA7</t>
  </si>
  <si>
    <t>A0A419DWK4</t>
  </si>
  <si>
    <t>A0A178LYA7</t>
  </si>
  <si>
    <t>A0A1B9L990</t>
  </si>
  <si>
    <t>A0A241TDS5</t>
  </si>
  <si>
    <t>A0A4P8QW88</t>
  </si>
  <si>
    <t>A0A497EF39</t>
  </si>
  <si>
    <t>A0A2A3VUG8</t>
  </si>
  <si>
    <t>A0A378STJ7</t>
  </si>
  <si>
    <t>W9B531</t>
  </si>
  <si>
    <t>A0A1I5ATH3</t>
  </si>
  <si>
    <t>A0A0Q9YE38</t>
  </si>
  <si>
    <t>A0A177ZH26</t>
  </si>
  <si>
    <t>Q7MP59</t>
  </si>
  <si>
    <t>A0A1I1M9E1</t>
  </si>
  <si>
    <t>A0A1G3M1K8</t>
  </si>
  <si>
    <t>A0A2E1WVN9</t>
  </si>
  <si>
    <t>A0A2D7H2X7</t>
  </si>
  <si>
    <t>A0A5C2IVY2</t>
  </si>
  <si>
    <t>E0SN89</t>
  </si>
  <si>
    <t>A0A1B9PR98</t>
  </si>
  <si>
    <t>A0A349ZI73</t>
  </si>
  <si>
    <t>A0A5C7CC83</t>
  </si>
  <si>
    <t>A0A239M8D6</t>
  </si>
  <si>
    <t>A0A081BYU7</t>
  </si>
  <si>
    <t>A0A1Q4HEX0</t>
  </si>
  <si>
    <t>A0A2S3ZS93</t>
  </si>
  <si>
    <t>F5N9H4</t>
  </si>
  <si>
    <t>A0A2Y4Y077</t>
  </si>
  <si>
    <t>A0A0M0G4E8</t>
  </si>
  <si>
    <t>A0A179T552</t>
  </si>
  <si>
    <t>A0A0A5I5E1</t>
  </si>
  <si>
    <t>A0A1X1MLE8</t>
  </si>
  <si>
    <t>A0A420EHE5</t>
  </si>
  <si>
    <t>A0A0K4K5I0</t>
  </si>
  <si>
    <t>PTS system subunit IIA</t>
  </si>
  <si>
    <t>A0A2S6P4J9</t>
  </si>
  <si>
    <t>W0AVP8</t>
  </si>
  <si>
    <t>A0A1X3JPU4</t>
  </si>
  <si>
    <t>A0A3M2BT82</t>
  </si>
  <si>
    <t>A0A0M0EZ69</t>
  </si>
  <si>
    <t>A0A1V3KA12</t>
  </si>
  <si>
    <t>R9CF95</t>
  </si>
  <si>
    <t>A0A231N2J1</t>
  </si>
  <si>
    <t>A0A1B1KJE4</t>
  </si>
  <si>
    <t>A0A5I1XNW9</t>
  </si>
  <si>
    <t>A0A3U9B7X1</t>
  </si>
  <si>
    <t>A0A1J4R1G2</t>
  </si>
  <si>
    <t>A0A2S9ZM92</t>
  </si>
  <si>
    <t>A0A078LQ63</t>
  </si>
  <si>
    <t xml:space="preserve">Mannitol-specific PTS </t>
  </si>
  <si>
    <t>A0A380XRD3</t>
  </si>
  <si>
    <t>A0A5D0EK93</t>
  </si>
  <si>
    <t>A0A2E1R9E9</t>
  </si>
  <si>
    <t>A0A3Q9QPB6</t>
  </si>
  <si>
    <t>A0A231W9F8</t>
  </si>
  <si>
    <t>I6DS90</t>
  </si>
  <si>
    <t>A0A3Y7DT89</t>
  </si>
  <si>
    <t>U9XM03</t>
  </si>
  <si>
    <t>EIICBA-Mtl OS=Escheric</t>
  </si>
  <si>
    <t>A0A0C2EFH5</t>
  </si>
  <si>
    <t>A0A1R1F9Y0</t>
  </si>
  <si>
    <t>A0A2S4QQT7</t>
  </si>
  <si>
    <t>A0A3G2I6D9</t>
  </si>
  <si>
    <t>A0A0S7YC49</t>
  </si>
  <si>
    <t>A0A3Q9CQF8</t>
  </si>
  <si>
    <t>A0A5E8G9R9</t>
  </si>
  <si>
    <t>A0A2S8QUI9</t>
  </si>
  <si>
    <t>A0A496RR37</t>
  </si>
  <si>
    <t>A0A3I8S0H9</t>
  </si>
  <si>
    <t>A0A0H3PTZ1</t>
  </si>
  <si>
    <t>A0A0V8I7L4</t>
  </si>
  <si>
    <t>A0A330SGP0</t>
  </si>
  <si>
    <t>A0A417ZZG1</t>
  </si>
  <si>
    <t>A0A5I4K0L2</t>
  </si>
  <si>
    <t>A0A3V2ILE8</t>
  </si>
  <si>
    <t>A0A542GS85</t>
  </si>
  <si>
    <t>A0A3T8CHN7</t>
  </si>
  <si>
    <t>A0A101LI78</t>
  </si>
  <si>
    <t>A0A380Q1B4</t>
  </si>
  <si>
    <t>C9P7U1</t>
  </si>
  <si>
    <t>A0A2H2V4G7</t>
  </si>
  <si>
    <t>A0A1G2YGL3</t>
  </si>
  <si>
    <t>G4A938</t>
  </si>
  <si>
    <t>MtlA protein OS=Aggreg</t>
  </si>
  <si>
    <t>A0A5D0LU09</t>
  </si>
  <si>
    <t>A0A2A2CS11</t>
  </si>
  <si>
    <t>A0A179CV40</t>
  </si>
  <si>
    <t>A0A086WJ68</t>
  </si>
  <si>
    <t>W9BAJ4</t>
  </si>
  <si>
    <t>MtlA protein OS=Klebsi</t>
  </si>
  <si>
    <t>A0A1B9LPJ6</t>
  </si>
  <si>
    <t>A0A2D4QID6</t>
  </si>
  <si>
    <t>A0A3A6SAL1</t>
  </si>
  <si>
    <t>A0A5F1HTV8</t>
  </si>
  <si>
    <t>A0A2A5Q1C6</t>
  </si>
  <si>
    <t>A0A0P6WGE0</t>
  </si>
  <si>
    <t>A0A417XZI8</t>
  </si>
  <si>
    <t>A0A3T5VDX5</t>
  </si>
  <si>
    <t>A0A4D6XMF8</t>
  </si>
  <si>
    <t>A0A377L7M8</t>
  </si>
  <si>
    <t>A0A1X3KA46</t>
  </si>
  <si>
    <t>A0A4P9DC67</t>
  </si>
  <si>
    <t>A0A073HEX8</t>
  </si>
  <si>
    <t>A0A486SGN2</t>
  </si>
  <si>
    <t>A0A424YEG1</t>
  </si>
  <si>
    <t>A0A4D3T031</t>
  </si>
  <si>
    <t>A0A514EK60</t>
  </si>
  <si>
    <t>EIICBA-Mtl OS=Raoultel</t>
  </si>
  <si>
    <t>A0A2D8UEF0</t>
  </si>
  <si>
    <t>A0A1H5D0D1</t>
  </si>
  <si>
    <t>A0A3S0IS71</t>
  </si>
  <si>
    <t>A8ARI4</t>
  </si>
  <si>
    <t>A0A3R9BM44</t>
  </si>
  <si>
    <t>A0A2S7SDH7</t>
  </si>
  <si>
    <t>A0A3R0QLC3</t>
  </si>
  <si>
    <t>A0A3U7CKC0</t>
  </si>
  <si>
    <t>A0A3V2Y0A4</t>
  </si>
  <si>
    <t>A0A5I3MH92</t>
  </si>
  <si>
    <t>I6AVR2</t>
  </si>
  <si>
    <t>Integral membrane prot</t>
  </si>
  <si>
    <t>A0A3T8N5Y1</t>
  </si>
  <si>
    <t>A0A3Q9JYZ2</t>
  </si>
  <si>
    <t>A0A3N0CZE6</t>
  </si>
  <si>
    <t>A0A483WLY7</t>
  </si>
  <si>
    <t>A0A1X3KWE2</t>
  </si>
  <si>
    <t>A0A329Y466</t>
  </si>
  <si>
    <t>A0A376RAK2</t>
  </si>
  <si>
    <t>F5P2E7</t>
  </si>
  <si>
    <t>I2UBQ3</t>
  </si>
  <si>
    <t>I6DKU7</t>
  </si>
  <si>
    <t>D2AAH3</t>
  </si>
  <si>
    <t>Putative Phosphotransf</t>
  </si>
  <si>
    <t>A0A200L839</t>
  </si>
  <si>
    <t>S1ET34</t>
  </si>
  <si>
    <t>K4V980</t>
  </si>
  <si>
    <t>D7XWT5</t>
  </si>
  <si>
    <t>U9ZSW6</t>
  </si>
  <si>
    <t>E6BP09</t>
  </si>
  <si>
    <t>E1JFI7</t>
  </si>
  <si>
    <t>C8UIY7</t>
  </si>
  <si>
    <t>A0A365QBN6</t>
  </si>
  <si>
    <t>A0A5B7MHN5</t>
  </si>
  <si>
    <t>A0A3R0NDB5</t>
  </si>
  <si>
    <t>A0A1X3IFI7</t>
  </si>
  <si>
    <t>Q31V30</t>
  </si>
  <si>
    <t>A0A3Z0RM44</t>
  </si>
  <si>
    <t>A0A3T3MX67</t>
  </si>
  <si>
    <t>E1IWV8</t>
  </si>
  <si>
    <t>I4SJ60</t>
  </si>
  <si>
    <t>Q3YVW1</t>
  </si>
  <si>
    <t>E7SZ46</t>
  </si>
  <si>
    <t>PTS system protein, ma</t>
  </si>
  <si>
    <t>A7ZTE8</t>
  </si>
  <si>
    <t>E0J7D5</t>
  </si>
  <si>
    <t>A0A3W2RD35</t>
  </si>
  <si>
    <t>A0A3W4NX15</t>
  </si>
  <si>
    <t>A0A4U9LQ05</t>
  </si>
  <si>
    <t>Q0SYB9</t>
  </si>
  <si>
    <t>I2X1Q6</t>
  </si>
  <si>
    <t>B2U5B0</t>
  </si>
  <si>
    <t>J7R7B7</t>
  </si>
  <si>
    <t>A0A0H2V2N2</t>
  </si>
  <si>
    <t>A0A379ZFL3</t>
  </si>
  <si>
    <t>A0A4P7TRN1</t>
  </si>
  <si>
    <t>A0A5C2EIF8</t>
  </si>
  <si>
    <t>A0A2S8DUY5</t>
  </si>
  <si>
    <t>A0A3D8XNX9</t>
  </si>
  <si>
    <t>A0A2Y2URJ2</t>
  </si>
  <si>
    <t>J7QXA1</t>
  </si>
  <si>
    <t>A0A4S3NAV1</t>
  </si>
  <si>
    <t>A0A0K3NWD8</t>
  </si>
  <si>
    <t>A0A0I0URG1</t>
  </si>
  <si>
    <t>A0A4P8ACJ5</t>
  </si>
  <si>
    <t>A0A379QDR3</t>
  </si>
  <si>
    <t>A0A241S897</t>
  </si>
  <si>
    <t>A0A181XW81</t>
  </si>
  <si>
    <t>A0A2C5UFQ2</t>
  </si>
  <si>
    <t>A0A173TRX0</t>
  </si>
  <si>
    <t>A0A5H8S0J0</t>
  </si>
  <si>
    <t>A0A2N7N3F4</t>
  </si>
  <si>
    <t>D4GGH8</t>
  </si>
  <si>
    <t>MtlA OS=Pantoea ananat</t>
  </si>
  <si>
    <t>A0A2V1ZPE5</t>
  </si>
  <si>
    <t>A0A375I499</t>
  </si>
  <si>
    <t>A0A070UD99</t>
  </si>
  <si>
    <t>A0A3Z8UBK6</t>
  </si>
  <si>
    <t>A0A5D4QYL4</t>
  </si>
  <si>
    <t>A0A496QWF4</t>
  </si>
  <si>
    <t>F0JVL9</t>
  </si>
  <si>
    <t>A0A447NAA4</t>
  </si>
  <si>
    <t>A0A3U8V1Z6</t>
  </si>
  <si>
    <t>A0A3Y1WX31</t>
  </si>
  <si>
    <t>A0A3V2MXF6</t>
  </si>
  <si>
    <t>A0A344SJE6</t>
  </si>
  <si>
    <t>A0A2S3R5L9</t>
  </si>
  <si>
    <t>D4MZZ0</t>
  </si>
  <si>
    <t>B0P1K2</t>
  </si>
  <si>
    <t>PTS system, Lactose/Ce</t>
  </si>
  <si>
    <t>A0A0Q9HV36</t>
  </si>
  <si>
    <t>A0A416D7L4</t>
  </si>
  <si>
    <t>A0A0S8HKG2</t>
  </si>
  <si>
    <t>A0A327RQH2</t>
  </si>
  <si>
    <t>A0A3N1ZSH0</t>
  </si>
  <si>
    <t>A0A4Z7TZ58</t>
  </si>
  <si>
    <t>A0A166TRX2</t>
  </si>
  <si>
    <t>A0A2X4YID9</t>
  </si>
  <si>
    <t>A0A4C9DLT2</t>
  </si>
  <si>
    <t>A0A0G4JTQ7</t>
  </si>
  <si>
    <t>A0A1A0PPZ6</t>
  </si>
  <si>
    <t>A0A3W8R652</t>
  </si>
  <si>
    <t>C6DII5</t>
  </si>
  <si>
    <t>A0A1L9KZ79</t>
  </si>
  <si>
    <t>A0A1Y4UUC0</t>
  </si>
  <si>
    <t>A0A1I7AJ89</t>
  </si>
  <si>
    <t>A0A250BIX8</t>
  </si>
  <si>
    <t>W1ENX6</t>
  </si>
  <si>
    <t>A0A1D3KGS7</t>
  </si>
  <si>
    <t>A0A378E618</t>
  </si>
  <si>
    <t>J2E1L7</t>
  </si>
  <si>
    <t>C8SZW4</t>
  </si>
  <si>
    <t>W1H7A1</t>
  </si>
  <si>
    <t>A0A2U0N6B1</t>
  </si>
  <si>
    <t>A0A0E1CAY7</t>
  </si>
  <si>
    <t>A0A483VLV5</t>
  </si>
  <si>
    <t>W8USN2</t>
  </si>
  <si>
    <t>V0ASG7</t>
  </si>
  <si>
    <t>EIICBA-Mtl OS=Klebsiel</t>
  </si>
  <si>
    <t>A0A210VQG4</t>
  </si>
  <si>
    <t>A0A0H3GUP6</t>
  </si>
  <si>
    <t>PTS family enzyme IICB</t>
  </si>
  <si>
    <t>A6TFJ3</t>
  </si>
  <si>
    <t>W1HZX7</t>
  </si>
  <si>
    <t>A0A1C1FIK6</t>
  </si>
  <si>
    <t>A0A2W0NX75</t>
  </si>
  <si>
    <t>W1DRB8</t>
  </si>
  <si>
    <t>A0A449CLF8</t>
  </si>
  <si>
    <t>A0A3S4J083</t>
  </si>
  <si>
    <t>A0A4Q9KPL8</t>
  </si>
  <si>
    <t>A0A3A4NW76</t>
  </si>
  <si>
    <t>Helix-turn-helix domai</t>
  </si>
  <si>
    <t>F3WPH3</t>
  </si>
  <si>
    <t>A0A0H3L260</t>
  </si>
  <si>
    <t>A0A2U4DQX1</t>
  </si>
  <si>
    <t>Q2B9X9</t>
  </si>
  <si>
    <t>U5L7C4</t>
  </si>
  <si>
    <t>A0A5D4SEH0</t>
  </si>
  <si>
    <t>A0A369BH60</t>
  </si>
  <si>
    <t>A0A3U0U2N8</t>
  </si>
  <si>
    <t>A0A486B7Q0</t>
  </si>
  <si>
    <t>A0A3Q0L2B1</t>
  </si>
  <si>
    <t>A0A0K3PU05</t>
  </si>
  <si>
    <t>A0A0F5VA50</t>
  </si>
  <si>
    <t>A0A1H1SHU3</t>
  </si>
  <si>
    <t>P00550</t>
  </si>
  <si>
    <t>A0A376Y1K0</t>
  </si>
  <si>
    <t>A0A0K5YH00</t>
  </si>
  <si>
    <t>I2X6R9</t>
  </si>
  <si>
    <t>A0A0A0FJG1</t>
  </si>
  <si>
    <t>G0F2T5</t>
  </si>
  <si>
    <t>A0A5C0KJB7</t>
  </si>
  <si>
    <t>A0A3Z3E6V9</t>
  </si>
  <si>
    <t>A0A080FIP9</t>
  </si>
  <si>
    <t>A0A074HP30</t>
  </si>
  <si>
    <t>A0A0E1M4W7</t>
  </si>
  <si>
    <t>E9TCQ1</t>
  </si>
  <si>
    <t>E3PMW2</t>
  </si>
  <si>
    <t>S1CTB2</t>
  </si>
  <si>
    <t>S1GFW4</t>
  </si>
  <si>
    <t>A0A0E1SVC8</t>
  </si>
  <si>
    <t>F4SQZ8</t>
  </si>
  <si>
    <t>T9CGV8</t>
  </si>
  <si>
    <t>D6I2L3</t>
  </si>
  <si>
    <t>A0A0M7NNU7</t>
  </si>
  <si>
    <t>EIICBA-Mtl OS=Achromob</t>
  </si>
  <si>
    <t>B6I3H4</t>
  </si>
  <si>
    <t>A0A351N4M5</t>
  </si>
  <si>
    <t>D8E6V2</t>
  </si>
  <si>
    <t>S1HPH1</t>
  </si>
  <si>
    <t>A0A1X3JA86</t>
  </si>
  <si>
    <t>A0A3Y5DKH2</t>
  </si>
  <si>
    <t>F4TM44</t>
  </si>
  <si>
    <t>A0A0E0XU02</t>
  </si>
  <si>
    <t>F4VKR1</t>
  </si>
  <si>
    <t>V2RXU9</t>
  </si>
  <si>
    <t>S1IWF1</t>
  </si>
  <si>
    <t>A0A222QRZ5</t>
  </si>
  <si>
    <t>A0A026UXH9</t>
  </si>
  <si>
    <t>A0A069XIQ7</t>
  </si>
  <si>
    <t>B7L722</t>
  </si>
  <si>
    <t>MtlA protein OS=Escher</t>
  </si>
  <si>
    <t>V6FUB2</t>
  </si>
  <si>
    <t>F4NQA0</t>
  </si>
  <si>
    <t>A0A5C0FTD6</t>
  </si>
  <si>
    <t>A0A073FPW5</t>
  </si>
  <si>
    <t>A0A556Y8V1</t>
  </si>
  <si>
    <t>A0A140N201</t>
  </si>
  <si>
    <t>H4UQY1</t>
  </si>
  <si>
    <t>A0A070SVH1</t>
  </si>
  <si>
    <t>A0A0E0U4W4</t>
  </si>
  <si>
    <t>L2VF36</t>
  </si>
  <si>
    <t>U9YLY1</t>
  </si>
  <si>
    <t>W8U272</t>
  </si>
  <si>
    <t>D7Y850</t>
  </si>
  <si>
    <t>M9G7F5</t>
  </si>
  <si>
    <t>A0A359IN98</t>
  </si>
  <si>
    <t>A0A3W2EKM4</t>
  </si>
  <si>
    <t>A0A318NU92</t>
  </si>
  <si>
    <t>A0A029HGN4</t>
  </si>
  <si>
    <t>H4JEN2</t>
  </si>
  <si>
    <t>A0A0K5IZU5</t>
  </si>
  <si>
    <t>H4IHT3</t>
  </si>
  <si>
    <t>MtlA OS=Escherichia co</t>
  </si>
  <si>
    <t>A0A2P8H1G1</t>
  </si>
  <si>
    <t>A0A0H3ENE1</t>
  </si>
  <si>
    <t>H4IYR7</t>
  </si>
  <si>
    <t>H4KNM3</t>
  </si>
  <si>
    <t>E3XS92</t>
  </si>
  <si>
    <t>F4T5F2</t>
  </si>
  <si>
    <t>H4LIU8</t>
  </si>
  <si>
    <t>W8ZY39</t>
  </si>
  <si>
    <t>B7ULF4</t>
  </si>
  <si>
    <t>A0A5C0H1X3</t>
  </si>
  <si>
    <t>A0A454A9C6</t>
  </si>
  <si>
    <t>A0A2D0P2Y8</t>
  </si>
  <si>
    <t>B7N1P9</t>
  </si>
  <si>
    <t>A0A192CDY4</t>
  </si>
  <si>
    <t>A0A0H2VER8</t>
  </si>
  <si>
    <t>A0A066T6E8</t>
  </si>
  <si>
    <t>A0A136TEN1</t>
  </si>
  <si>
    <t>A0A029II02</t>
  </si>
  <si>
    <t>A0A1W9THY0</t>
  </si>
  <si>
    <t>A0A3S5YQ32</t>
  </si>
  <si>
    <t>A0A3V5U921</t>
  </si>
  <si>
    <t>A0A4S3TCF9</t>
  </si>
  <si>
    <t>A0A4Q4JHT4</t>
  </si>
  <si>
    <t>A0A255DP22</t>
  </si>
  <si>
    <t>A0A024P9L9</t>
  </si>
  <si>
    <t>EIICBA-Mtl OS=Halobaci</t>
  </si>
  <si>
    <t>A0A3Z4N162</t>
  </si>
  <si>
    <t>A0A2A5RZZ9</t>
  </si>
  <si>
    <t>A0A1I1G8D3</t>
  </si>
  <si>
    <t>A0A3G2PXM3</t>
  </si>
  <si>
    <t>A0A1B7IX68</t>
  </si>
  <si>
    <t>A0A181XKF0</t>
  </si>
  <si>
    <t>I6CAF1</t>
  </si>
  <si>
    <t>A0A486K7C1</t>
  </si>
  <si>
    <t>A0A5A7ZAK7</t>
  </si>
  <si>
    <t>A0A3Y7RRY3</t>
  </si>
  <si>
    <t>A0A073UPU3</t>
  </si>
  <si>
    <t>A0A483GPV0</t>
  </si>
  <si>
    <t>A0A2J9GXY8</t>
  </si>
  <si>
    <t>A0A097QX78</t>
  </si>
  <si>
    <t>A0A377PCN0</t>
  </si>
  <si>
    <t>EIICBA-Mtl OS=Hafnia a</t>
  </si>
  <si>
    <t>A0A3R0X4P1</t>
  </si>
  <si>
    <t>I2WAS5</t>
  </si>
  <si>
    <t>A0A070FC45</t>
  </si>
  <si>
    <t>A0A3N1ZGP7</t>
  </si>
  <si>
    <t>A0A2U9L974</t>
  </si>
  <si>
    <t>EIICBA-Mtl OS=Providen</t>
  </si>
  <si>
    <t>A0A5D6WN32</t>
  </si>
  <si>
    <t>C6CFW2</t>
  </si>
  <si>
    <t>A0A2N7CYE7</t>
  </si>
  <si>
    <t>A0A3X5U4N5</t>
  </si>
  <si>
    <t>A0A3T7WCK4</t>
  </si>
  <si>
    <t>A0A094SPE8</t>
  </si>
  <si>
    <t>A0A2S5UBY1</t>
  </si>
  <si>
    <t>A0A170EQ46</t>
  </si>
  <si>
    <t>A0A0A1AAE4</t>
  </si>
  <si>
    <t>A0A1X1WFV6</t>
  </si>
  <si>
    <t>G7GKT0</t>
  </si>
  <si>
    <t>Putative phosphotransf</t>
  </si>
  <si>
    <t>A0A2M8S3I1</t>
  </si>
  <si>
    <t>A0A3L2NW58</t>
  </si>
  <si>
    <t>A0A2H0JQ99</t>
  </si>
  <si>
    <t>A0A3U6UIN1</t>
  </si>
  <si>
    <t>A0A509C422</t>
  </si>
  <si>
    <t>U2QF12</t>
  </si>
  <si>
    <t>A0A4R8GAH0</t>
  </si>
  <si>
    <t>A0A366JSY8</t>
  </si>
  <si>
    <t>Чувствительность</t>
  </si>
  <si>
    <t>Специфичность</t>
  </si>
  <si>
    <t>F1</t>
  </si>
  <si>
    <t>max F1</t>
  </si>
  <si>
    <t>index</t>
  </si>
  <si>
    <t>Score threshold</t>
  </si>
  <si>
    <t>Нужная ли архитектура</t>
  </si>
  <si>
    <t>Сопоставление с первым листом</t>
  </si>
  <si>
    <t>сколько плюсов</t>
  </si>
  <si>
    <t>1  -специфичность</t>
  </si>
  <si>
    <t>сколько минусов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</si>
</sst>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/>
    <xf numFmtId="0" fontId="0" fillId="2" borderId="0" xfId="0" applyFill="1" applyAlignment="1">
      <alignment horizontal="right"/>
    </xf>
    <xf numFmtId="11" fontId="0" fillId="0" borderId="0" xfId="0" applyNumberFormat="1"/>
    <xf numFmtId="0" fontId="0" fillId="0" borderId="1" xfId="0" applyBorder="1"/>
    <xf numFmtId="0" fontId="1" fillId="0" borderId="1" xfId="0" applyFont="1" applyBorder="1"/>
    <xf numFmtId="0" fontId="0" fillId="0" borderId="0" xfId="0" applyFill="1" applyBorder="1"/>
  </cellXfs>
  <cellStyles count="1">
    <cellStyle name="Обычный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Длины белков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histogram!$B$3:$B$10</c:f>
              <c:strCache>
                <c:ptCount val="8"/>
                <c:pt idx="0">
                  <c:v>200-299</c:v>
                </c:pt>
                <c:pt idx="1">
                  <c:v>300-399</c:v>
                </c:pt>
                <c:pt idx="2">
                  <c:v>400-499</c:v>
                </c:pt>
                <c:pt idx="3">
                  <c:v>500-599</c:v>
                </c:pt>
                <c:pt idx="4">
                  <c:v>600-699</c:v>
                </c:pt>
                <c:pt idx="5">
                  <c:v>700-799</c:v>
                </c:pt>
                <c:pt idx="6">
                  <c:v>800-899</c:v>
                </c:pt>
                <c:pt idx="7">
                  <c:v>900-999</c:v>
                </c:pt>
              </c:strCache>
            </c:strRef>
          </c:cat>
          <c:val>
            <c:numRef>
              <c:f>histogram!$C$3:$C$10</c:f>
              <c:numCache>
                <c:formatCode>General</c:formatCode>
                <c:ptCount val="8"/>
                <c:pt idx="0">
                  <c:v>2</c:v>
                </c:pt>
                <c:pt idx="1">
                  <c:v>4</c:v>
                </c:pt>
                <c:pt idx="2">
                  <c:v>10</c:v>
                </c:pt>
                <c:pt idx="3">
                  <c:v>156</c:v>
                </c:pt>
                <c:pt idx="4">
                  <c:v>37</c:v>
                </c:pt>
                <c:pt idx="5">
                  <c:v>74</c:v>
                </c:pt>
                <c:pt idx="6">
                  <c:v>22</c:v>
                </c:pt>
                <c:pt idx="7">
                  <c:v>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89"/>
        <c:axId val="161311376"/>
        <c:axId val="161315688"/>
      </c:barChart>
      <c:catAx>
        <c:axId val="161311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1315688"/>
        <c:crosses val="autoZero"/>
        <c:auto val="1"/>
        <c:lblAlgn val="ctr"/>
        <c:lblOffset val="100"/>
        <c:noMultiLvlLbl val="0"/>
      </c:catAx>
      <c:valAx>
        <c:axId val="1613156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61311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Score,</a:t>
            </a:r>
            <a:r>
              <a:rPr lang="en-US" baseline="0"/>
              <a:t> </a:t>
            </a:r>
            <a:r>
              <a:rPr lang="ru-RU" baseline="0"/>
              <a:t>ступеньки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hmm_found!$C$1</c:f>
              <c:strCache>
                <c:ptCount val="1"/>
                <c:pt idx="0">
                  <c:v> Score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hmm_found!$C$2:$C$2448</c:f>
              <c:numCache>
                <c:formatCode>General</c:formatCode>
                <c:ptCount val="2447"/>
                <c:pt idx="0">
                  <c:v>1068.3</c:v>
                </c:pt>
                <c:pt idx="1">
                  <c:v>1045.3</c:v>
                </c:pt>
                <c:pt idx="2">
                  <c:v>1045.3</c:v>
                </c:pt>
                <c:pt idx="3">
                  <c:v>1026</c:v>
                </c:pt>
                <c:pt idx="4">
                  <c:v>1020.4</c:v>
                </c:pt>
                <c:pt idx="5">
                  <c:v>1020.4</c:v>
                </c:pt>
                <c:pt idx="6">
                  <c:v>1016.7</c:v>
                </c:pt>
                <c:pt idx="7">
                  <c:v>1001.3</c:v>
                </c:pt>
                <c:pt idx="8">
                  <c:v>986.9</c:v>
                </c:pt>
                <c:pt idx="9">
                  <c:v>974.9</c:v>
                </c:pt>
                <c:pt idx="10">
                  <c:v>965.9</c:v>
                </c:pt>
                <c:pt idx="11">
                  <c:v>957.7</c:v>
                </c:pt>
                <c:pt idx="12">
                  <c:v>957.7</c:v>
                </c:pt>
                <c:pt idx="13">
                  <c:v>949</c:v>
                </c:pt>
                <c:pt idx="14">
                  <c:v>931.8</c:v>
                </c:pt>
                <c:pt idx="15">
                  <c:v>927.2</c:v>
                </c:pt>
                <c:pt idx="16">
                  <c:v>925.5</c:v>
                </c:pt>
                <c:pt idx="17">
                  <c:v>909.9</c:v>
                </c:pt>
                <c:pt idx="18">
                  <c:v>908.4</c:v>
                </c:pt>
                <c:pt idx="19">
                  <c:v>908.4</c:v>
                </c:pt>
                <c:pt idx="20">
                  <c:v>903.9</c:v>
                </c:pt>
                <c:pt idx="21">
                  <c:v>903.8</c:v>
                </c:pt>
                <c:pt idx="22">
                  <c:v>899.3</c:v>
                </c:pt>
                <c:pt idx="23">
                  <c:v>888.8</c:v>
                </c:pt>
                <c:pt idx="24">
                  <c:v>886</c:v>
                </c:pt>
                <c:pt idx="25">
                  <c:v>884.8</c:v>
                </c:pt>
                <c:pt idx="26">
                  <c:v>874.8</c:v>
                </c:pt>
                <c:pt idx="27">
                  <c:v>874.4</c:v>
                </c:pt>
                <c:pt idx="28">
                  <c:v>874.4</c:v>
                </c:pt>
                <c:pt idx="29">
                  <c:v>874.4</c:v>
                </c:pt>
                <c:pt idx="30">
                  <c:v>867.5</c:v>
                </c:pt>
                <c:pt idx="31">
                  <c:v>865.5</c:v>
                </c:pt>
                <c:pt idx="32">
                  <c:v>864.5</c:v>
                </c:pt>
                <c:pt idx="33">
                  <c:v>858.4</c:v>
                </c:pt>
                <c:pt idx="34">
                  <c:v>856.1</c:v>
                </c:pt>
                <c:pt idx="35">
                  <c:v>856.1</c:v>
                </c:pt>
                <c:pt idx="36">
                  <c:v>856.1</c:v>
                </c:pt>
                <c:pt idx="37">
                  <c:v>854.4</c:v>
                </c:pt>
                <c:pt idx="38">
                  <c:v>851.7</c:v>
                </c:pt>
                <c:pt idx="39">
                  <c:v>849.9</c:v>
                </c:pt>
                <c:pt idx="40">
                  <c:v>848</c:v>
                </c:pt>
                <c:pt idx="41">
                  <c:v>846.7</c:v>
                </c:pt>
                <c:pt idx="42">
                  <c:v>846.1</c:v>
                </c:pt>
                <c:pt idx="43">
                  <c:v>842.8</c:v>
                </c:pt>
                <c:pt idx="44">
                  <c:v>842.8</c:v>
                </c:pt>
                <c:pt idx="45">
                  <c:v>841.3</c:v>
                </c:pt>
                <c:pt idx="46">
                  <c:v>840.3</c:v>
                </c:pt>
                <c:pt idx="47">
                  <c:v>839</c:v>
                </c:pt>
                <c:pt idx="48">
                  <c:v>838.7</c:v>
                </c:pt>
                <c:pt idx="49">
                  <c:v>835.5</c:v>
                </c:pt>
                <c:pt idx="50">
                  <c:v>835.1</c:v>
                </c:pt>
                <c:pt idx="51">
                  <c:v>834.8</c:v>
                </c:pt>
                <c:pt idx="52">
                  <c:v>834.8</c:v>
                </c:pt>
                <c:pt idx="53">
                  <c:v>834</c:v>
                </c:pt>
                <c:pt idx="54">
                  <c:v>833.8</c:v>
                </c:pt>
                <c:pt idx="55">
                  <c:v>833.4</c:v>
                </c:pt>
                <c:pt idx="56">
                  <c:v>832.3</c:v>
                </c:pt>
                <c:pt idx="57">
                  <c:v>832.2</c:v>
                </c:pt>
                <c:pt idx="58">
                  <c:v>832</c:v>
                </c:pt>
                <c:pt idx="59">
                  <c:v>831.9</c:v>
                </c:pt>
                <c:pt idx="60">
                  <c:v>831.8</c:v>
                </c:pt>
                <c:pt idx="61">
                  <c:v>831.1</c:v>
                </c:pt>
                <c:pt idx="62">
                  <c:v>831.1</c:v>
                </c:pt>
                <c:pt idx="63">
                  <c:v>830.5</c:v>
                </c:pt>
                <c:pt idx="64">
                  <c:v>830.1</c:v>
                </c:pt>
                <c:pt idx="65">
                  <c:v>828.3</c:v>
                </c:pt>
                <c:pt idx="66">
                  <c:v>827.8</c:v>
                </c:pt>
                <c:pt idx="67">
                  <c:v>827.5</c:v>
                </c:pt>
                <c:pt idx="68">
                  <c:v>827.5</c:v>
                </c:pt>
                <c:pt idx="69">
                  <c:v>827.5</c:v>
                </c:pt>
                <c:pt idx="70">
                  <c:v>826.8</c:v>
                </c:pt>
                <c:pt idx="71">
                  <c:v>826.2</c:v>
                </c:pt>
                <c:pt idx="72">
                  <c:v>824.3</c:v>
                </c:pt>
                <c:pt idx="73">
                  <c:v>824.3</c:v>
                </c:pt>
                <c:pt idx="74">
                  <c:v>824.3</c:v>
                </c:pt>
                <c:pt idx="75">
                  <c:v>824.2</c:v>
                </c:pt>
                <c:pt idx="76">
                  <c:v>823.1</c:v>
                </c:pt>
                <c:pt idx="77">
                  <c:v>823.1</c:v>
                </c:pt>
                <c:pt idx="78">
                  <c:v>822.6</c:v>
                </c:pt>
                <c:pt idx="79">
                  <c:v>822.6</c:v>
                </c:pt>
                <c:pt idx="80">
                  <c:v>817.3</c:v>
                </c:pt>
                <c:pt idx="81">
                  <c:v>815.6</c:v>
                </c:pt>
                <c:pt idx="82">
                  <c:v>813.9</c:v>
                </c:pt>
                <c:pt idx="83">
                  <c:v>811</c:v>
                </c:pt>
                <c:pt idx="84">
                  <c:v>809.6</c:v>
                </c:pt>
                <c:pt idx="85">
                  <c:v>809.6</c:v>
                </c:pt>
                <c:pt idx="86">
                  <c:v>809.4</c:v>
                </c:pt>
                <c:pt idx="87">
                  <c:v>808.7</c:v>
                </c:pt>
                <c:pt idx="88">
                  <c:v>808.4</c:v>
                </c:pt>
                <c:pt idx="89">
                  <c:v>807.5</c:v>
                </c:pt>
                <c:pt idx="90">
                  <c:v>801.5</c:v>
                </c:pt>
                <c:pt idx="91">
                  <c:v>801.4</c:v>
                </c:pt>
                <c:pt idx="92">
                  <c:v>800.5</c:v>
                </c:pt>
                <c:pt idx="93">
                  <c:v>799.6</c:v>
                </c:pt>
                <c:pt idx="94">
                  <c:v>799.3</c:v>
                </c:pt>
                <c:pt idx="95">
                  <c:v>792.3</c:v>
                </c:pt>
                <c:pt idx="96">
                  <c:v>789.1</c:v>
                </c:pt>
                <c:pt idx="97">
                  <c:v>788.7</c:v>
                </c:pt>
                <c:pt idx="98">
                  <c:v>788.1</c:v>
                </c:pt>
                <c:pt idx="99">
                  <c:v>787.9</c:v>
                </c:pt>
                <c:pt idx="100">
                  <c:v>781.3</c:v>
                </c:pt>
                <c:pt idx="101">
                  <c:v>778</c:v>
                </c:pt>
                <c:pt idx="102">
                  <c:v>776.6</c:v>
                </c:pt>
                <c:pt idx="103">
                  <c:v>776.1</c:v>
                </c:pt>
                <c:pt idx="104">
                  <c:v>774.8</c:v>
                </c:pt>
                <c:pt idx="105">
                  <c:v>774.8</c:v>
                </c:pt>
                <c:pt idx="106">
                  <c:v>774.6</c:v>
                </c:pt>
                <c:pt idx="107">
                  <c:v>772.9</c:v>
                </c:pt>
                <c:pt idx="108">
                  <c:v>770.9</c:v>
                </c:pt>
                <c:pt idx="109">
                  <c:v>770.6</c:v>
                </c:pt>
                <c:pt idx="110">
                  <c:v>769.1</c:v>
                </c:pt>
                <c:pt idx="111">
                  <c:v>767.1</c:v>
                </c:pt>
                <c:pt idx="112">
                  <c:v>766.6</c:v>
                </c:pt>
                <c:pt idx="113">
                  <c:v>766.2</c:v>
                </c:pt>
                <c:pt idx="114">
                  <c:v>765.6</c:v>
                </c:pt>
                <c:pt idx="115">
                  <c:v>763.9</c:v>
                </c:pt>
                <c:pt idx="116">
                  <c:v>760.4</c:v>
                </c:pt>
                <c:pt idx="117">
                  <c:v>759.1</c:v>
                </c:pt>
                <c:pt idx="118">
                  <c:v>758.9</c:v>
                </c:pt>
                <c:pt idx="119">
                  <c:v>758.2</c:v>
                </c:pt>
                <c:pt idx="120">
                  <c:v>758.2</c:v>
                </c:pt>
                <c:pt idx="121">
                  <c:v>757.2</c:v>
                </c:pt>
                <c:pt idx="122">
                  <c:v>754.2</c:v>
                </c:pt>
                <c:pt idx="123">
                  <c:v>754.1</c:v>
                </c:pt>
                <c:pt idx="124">
                  <c:v>748.7</c:v>
                </c:pt>
                <c:pt idx="125">
                  <c:v>748.7</c:v>
                </c:pt>
                <c:pt idx="126">
                  <c:v>746.5</c:v>
                </c:pt>
                <c:pt idx="127">
                  <c:v>745.4</c:v>
                </c:pt>
                <c:pt idx="128">
                  <c:v>744.2</c:v>
                </c:pt>
                <c:pt idx="129">
                  <c:v>740.5</c:v>
                </c:pt>
                <c:pt idx="130">
                  <c:v>736.4</c:v>
                </c:pt>
                <c:pt idx="131">
                  <c:v>730</c:v>
                </c:pt>
                <c:pt idx="132">
                  <c:v>724.7</c:v>
                </c:pt>
                <c:pt idx="133">
                  <c:v>723.2</c:v>
                </c:pt>
                <c:pt idx="134">
                  <c:v>722.5</c:v>
                </c:pt>
                <c:pt idx="135">
                  <c:v>717.6</c:v>
                </c:pt>
                <c:pt idx="136">
                  <c:v>717.4</c:v>
                </c:pt>
                <c:pt idx="137">
                  <c:v>717.3</c:v>
                </c:pt>
                <c:pt idx="138">
                  <c:v>714.9</c:v>
                </c:pt>
                <c:pt idx="139">
                  <c:v>705.1</c:v>
                </c:pt>
                <c:pt idx="140">
                  <c:v>705.1</c:v>
                </c:pt>
                <c:pt idx="141">
                  <c:v>693.6</c:v>
                </c:pt>
                <c:pt idx="142">
                  <c:v>684.6</c:v>
                </c:pt>
                <c:pt idx="143">
                  <c:v>684.6</c:v>
                </c:pt>
                <c:pt idx="144">
                  <c:v>684.6</c:v>
                </c:pt>
                <c:pt idx="145">
                  <c:v>678.8</c:v>
                </c:pt>
                <c:pt idx="146">
                  <c:v>678.8</c:v>
                </c:pt>
                <c:pt idx="147">
                  <c:v>677.8</c:v>
                </c:pt>
                <c:pt idx="148">
                  <c:v>676.9</c:v>
                </c:pt>
                <c:pt idx="149">
                  <c:v>676.3</c:v>
                </c:pt>
                <c:pt idx="150">
                  <c:v>676.2</c:v>
                </c:pt>
                <c:pt idx="151">
                  <c:v>672.1</c:v>
                </c:pt>
                <c:pt idx="152">
                  <c:v>671.6</c:v>
                </c:pt>
                <c:pt idx="153">
                  <c:v>668.4</c:v>
                </c:pt>
                <c:pt idx="154">
                  <c:v>666.9</c:v>
                </c:pt>
                <c:pt idx="155">
                  <c:v>666.9</c:v>
                </c:pt>
                <c:pt idx="156">
                  <c:v>663.7</c:v>
                </c:pt>
                <c:pt idx="157">
                  <c:v>662.2</c:v>
                </c:pt>
                <c:pt idx="158">
                  <c:v>662.2</c:v>
                </c:pt>
                <c:pt idx="159">
                  <c:v>659.4</c:v>
                </c:pt>
                <c:pt idx="160">
                  <c:v>658</c:v>
                </c:pt>
                <c:pt idx="161">
                  <c:v>655.8</c:v>
                </c:pt>
                <c:pt idx="162">
                  <c:v>654.9</c:v>
                </c:pt>
                <c:pt idx="163">
                  <c:v>654.29999999999995</c:v>
                </c:pt>
                <c:pt idx="164">
                  <c:v>650</c:v>
                </c:pt>
                <c:pt idx="165">
                  <c:v>635.29999999999995</c:v>
                </c:pt>
                <c:pt idx="166">
                  <c:v>631.5</c:v>
                </c:pt>
                <c:pt idx="167">
                  <c:v>630.79999999999995</c:v>
                </c:pt>
                <c:pt idx="168">
                  <c:v>630.20000000000005</c:v>
                </c:pt>
                <c:pt idx="169">
                  <c:v>626.29999999999995</c:v>
                </c:pt>
                <c:pt idx="170">
                  <c:v>623.79999999999995</c:v>
                </c:pt>
                <c:pt idx="171">
                  <c:v>622</c:v>
                </c:pt>
                <c:pt idx="172">
                  <c:v>618.1</c:v>
                </c:pt>
                <c:pt idx="173">
                  <c:v>615.29999999999995</c:v>
                </c:pt>
                <c:pt idx="174">
                  <c:v>605.29999999999995</c:v>
                </c:pt>
                <c:pt idx="175">
                  <c:v>605.29999999999995</c:v>
                </c:pt>
                <c:pt idx="176">
                  <c:v>604.79999999999995</c:v>
                </c:pt>
                <c:pt idx="177">
                  <c:v>599.4</c:v>
                </c:pt>
                <c:pt idx="178">
                  <c:v>596.20000000000005</c:v>
                </c:pt>
                <c:pt idx="179">
                  <c:v>591.20000000000005</c:v>
                </c:pt>
                <c:pt idx="180">
                  <c:v>589.1</c:v>
                </c:pt>
                <c:pt idx="181">
                  <c:v>586.79999999999995</c:v>
                </c:pt>
                <c:pt idx="182">
                  <c:v>586.4</c:v>
                </c:pt>
                <c:pt idx="183">
                  <c:v>586.4</c:v>
                </c:pt>
                <c:pt idx="184">
                  <c:v>585.6</c:v>
                </c:pt>
                <c:pt idx="185">
                  <c:v>585</c:v>
                </c:pt>
                <c:pt idx="186">
                  <c:v>583.6</c:v>
                </c:pt>
                <c:pt idx="187">
                  <c:v>576.29999999999995</c:v>
                </c:pt>
                <c:pt idx="188">
                  <c:v>572.5</c:v>
                </c:pt>
                <c:pt idx="189">
                  <c:v>569.1</c:v>
                </c:pt>
                <c:pt idx="190">
                  <c:v>564.5</c:v>
                </c:pt>
                <c:pt idx="191">
                  <c:v>558.9</c:v>
                </c:pt>
                <c:pt idx="192">
                  <c:v>558.70000000000005</c:v>
                </c:pt>
                <c:pt idx="193">
                  <c:v>557.1</c:v>
                </c:pt>
                <c:pt idx="194">
                  <c:v>556</c:v>
                </c:pt>
                <c:pt idx="195">
                  <c:v>547</c:v>
                </c:pt>
                <c:pt idx="196">
                  <c:v>536.5</c:v>
                </c:pt>
                <c:pt idx="197">
                  <c:v>535.79999999999995</c:v>
                </c:pt>
                <c:pt idx="198">
                  <c:v>535.79999999999995</c:v>
                </c:pt>
                <c:pt idx="199">
                  <c:v>533.5</c:v>
                </c:pt>
                <c:pt idx="200">
                  <c:v>532.5</c:v>
                </c:pt>
                <c:pt idx="201">
                  <c:v>530.9</c:v>
                </c:pt>
                <c:pt idx="202">
                  <c:v>526.70000000000005</c:v>
                </c:pt>
                <c:pt idx="203">
                  <c:v>520.20000000000005</c:v>
                </c:pt>
                <c:pt idx="204">
                  <c:v>518.5</c:v>
                </c:pt>
                <c:pt idx="205">
                  <c:v>515.1</c:v>
                </c:pt>
                <c:pt idx="206">
                  <c:v>510.4</c:v>
                </c:pt>
                <c:pt idx="207">
                  <c:v>508.6</c:v>
                </c:pt>
                <c:pt idx="208">
                  <c:v>501.3</c:v>
                </c:pt>
                <c:pt idx="209">
                  <c:v>493.6</c:v>
                </c:pt>
                <c:pt idx="210">
                  <c:v>488.4</c:v>
                </c:pt>
                <c:pt idx="211">
                  <c:v>487.8</c:v>
                </c:pt>
                <c:pt idx="212">
                  <c:v>472.9</c:v>
                </c:pt>
                <c:pt idx="213">
                  <c:v>471.2</c:v>
                </c:pt>
                <c:pt idx="214">
                  <c:v>470.2</c:v>
                </c:pt>
                <c:pt idx="215">
                  <c:v>467.7</c:v>
                </c:pt>
                <c:pt idx="216">
                  <c:v>467.5</c:v>
                </c:pt>
                <c:pt idx="217">
                  <c:v>463.9</c:v>
                </c:pt>
                <c:pt idx="218">
                  <c:v>458.5</c:v>
                </c:pt>
                <c:pt idx="219">
                  <c:v>457.2</c:v>
                </c:pt>
                <c:pt idx="220">
                  <c:v>456.5</c:v>
                </c:pt>
                <c:pt idx="221">
                  <c:v>447.6</c:v>
                </c:pt>
                <c:pt idx="222">
                  <c:v>444.8</c:v>
                </c:pt>
                <c:pt idx="223">
                  <c:v>442.6</c:v>
                </c:pt>
                <c:pt idx="224">
                  <c:v>437.9</c:v>
                </c:pt>
                <c:pt idx="225">
                  <c:v>435.9</c:v>
                </c:pt>
                <c:pt idx="226">
                  <c:v>431.6</c:v>
                </c:pt>
                <c:pt idx="227">
                  <c:v>431</c:v>
                </c:pt>
                <c:pt idx="228">
                  <c:v>429.2</c:v>
                </c:pt>
                <c:pt idx="229">
                  <c:v>428.9</c:v>
                </c:pt>
                <c:pt idx="230">
                  <c:v>428.5</c:v>
                </c:pt>
                <c:pt idx="231">
                  <c:v>428</c:v>
                </c:pt>
                <c:pt idx="232">
                  <c:v>426.7</c:v>
                </c:pt>
                <c:pt idx="233">
                  <c:v>426.7</c:v>
                </c:pt>
                <c:pt idx="234">
                  <c:v>425.7</c:v>
                </c:pt>
                <c:pt idx="235">
                  <c:v>424.5</c:v>
                </c:pt>
                <c:pt idx="236">
                  <c:v>422.2</c:v>
                </c:pt>
                <c:pt idx="237">
                  <c:v>417.8</c:v>
                </c:pt>
                <c:pt idx="238">
                  <c:v>415.2</c:v>
                </c:pt>
                <c:pt idx="239">
                  <c:v>412.7</c:v>
                </c:pt>
                <c:pt idx="240">
                  <c:v>411.6</c:v>
                </c:pt>
                <c:pt idx="241">
                  <c:v>411.2</c:v>
                </c:pt>
                <c:pt idx="242">
                  <c:v>411.2</c:v>
                </c:pt>
                <c:pt idx="243">
                  <c:v>410</c:v>
                </c:pt>
                <c:pt idx="244">
                  <c:v>396.2</c:v>
                </c:pt>
                <c:pt idx="245">
                  <c:v>391.4</c:v>
                </c:pt>
                <c:pt idx="246">
                  <c:v>388.6</c:v>
                </c:pt>
                <c:pt idx="247">
                  <c:v>382.4</c:v>
                </c:pt>
                <c:pt idx="248">
                  <c:v>382.4</c:v>
                </c:pt>
                <c:pt idx="249">
                  <c:v>379.2</c:v>
                </c:pt>
                <c:pt idx="250">
                  <c:v>367.2</c:v>
                </c:pt>
                <c:pt idx="251">
                  <c:v>364.5</c:v>
                </c:pt>
                <c:pt idx="252">
                  <c:v>362.6</c:v>
                </c:pt>
                <c:pt idx="253">
                  <c:v>361.1</c:v>
                </c:pt>
                <c:pt idx="254">
                  <c:v>342.3</c:v>
                </c:pt>
                <c:pt idx="255">
                  <c:v>340.5</c:v>
                </c:pt>
                <c:pt idx="256">
                  <c:v>339.1</c:v>
                </c:pt>
                <c:pt idx="257">
                  <c:v>338.4</c:v>
                </c:pt>
                <c:pt idx="258">
                  <c:v>337.6</c:v>
                </c:pt>
                <c:pt idx="259">
                  <c:v>289.89999999999998</c:v>
                </c:pt>
                <c:pt idx="260">
                  <c:v>276.2</c:v>
                </c:pt>
                <c:pt idx="261">
                  <c:v>241.1</c:v>
                </c:pt>
                <c:pt idx="262">
                  <c:v>240.1</c:v>
                </c:pt>
                <c:pt idx="263">
                  <c:v>227.3</c:v>
                </c:pt>
                <c:pt idx="264">
                  <c:v>223.8</c:v>
                </c:pt>
                <c:pt idx="265">
                  <c:v>215.9</c:v>
                </c:pt>
                <c:pt idx="266">
                  <c:v>196.5</c:v>
                </c:pt>
                <c:pt idx="267">
                  <c:v>140.6</c:v>
                </c:pt>
                <c:pt idx="268">
                  <c:v>83.1</c:v>
                </c:pt>
                <c:pt idx="269">
                  <c:v>64.900000000000006</c:v>
                </c:pt>
                <c:pt idx="270">
                  <c:v>58.5</c:v>
                </c:pt>
                <c:pt idx="271">
                  <c:v>46.3</c:v>
                </c:pt>
                <c:pt idx="272">
                  <c:v>44.8</c:v>
                </c:pt>
                <c:pt idx="273">
                  <c:v>41.5</c:v>
                </c:pt>
                <c:pt idx="274">
                  <c:v>35.5</c:v>
                </c:pt>
                <c:pt idx="275">
                  <c:v>30</c:v>
                </c:pt>
                <c:pt idx="276">
                  <c:v>28.7</c:v>
                </c:pt>
                <c:pt idx="277">
                  <c:v>21.6</c:v>
                </c:pt>
                <c:pt idx="278">
                  <c:v>7.8</c:v>
                </c:pt>
                <c:pt idx="279">
                  <c:v>4.0999999999999996</c:v>
                </c:pt>
                <c:pt idx="280">
                  <c:v>4.0999999999999996</c:v>
                </c:pt>
                <c:pt idx="281">
                  <c:v>-1</c:v>
                </c:pt>
                <c:pt idx="282">
                  <c:v>-8.5</c:v>
                </c:pt>
                <c:pt idx="283">
                  <c:v>-9.8000000000000007</c:v>
                </c:pt>
                <c:pt idx="284">
                  <c:v>-20.5</c:v>
                </c:pt>
                <c:pt idx="285">
                  <c:v>-21.8</c:v>
                </c:pt>
                <c:pt idx="286">
                  <c:v>-29.4</c:v>
                </c:pt>
                <c:pt idx="287">
                  <c:v>-35.5</c:v>
                </c:pt>
                <c:pt idx="288">
                  <c:v>-38.299999999999997</c:v>
                </c:pt>
                <c:pt idx="289">
                  <c:v>-42.9</c:v>
                </c:pt>
                <c:pt idx="290">
                  <c:v>-56.4</c:v>
                </c:pt>
                <c:pt idx="291">
                  <c:v>-63.3</c:v>
                </c:pt>
                <c:pt idx="292">
                  <c:v>-76.3</c:v>
                </c:pt>
                <c:pt idx="293">
                  <c:v>-83.2</c:v>
                </c:pt>
                <c:pt idx="294">
                  <c:v>-95.1</c:v>
                </c:pt>
                <c:pt idx="295">
                  <c:v>-104.9</c:v>
                </c:pt>
                <c:pt idx="296">
                  <c:v>-106.8</c:v>
                </c:pt>
                <c:pt idx="297">
                  <c:v>-107.3</c:v>
                </c:pt>
                <c:pt idx="298">
                  <c:v>-136</c:v>
                </c:pt>
                <c:pt idx="299">
                  <c:v>-136</c:v>
                </c:pt>
                <c:pt idx="300">
                  <c:v>-136.1</c:v>
                </c:pt>
                <c:pt idx="301">
                  <c:v>-139.19999999999999</c:v>
                </c:pt>
                <c:pt idx="302">
                  <c:v>-139.30000000000001</c:v>
                </c:pt>
                <c:pt idx="303">
                  <c:v>-142.1</c:v>
                </c:pt>
                <c:pt idx="304">
                  <c:v>-142.5</c:v>
                </c:pt>
                <c:pt idx="305">
                  <c:v>-142.69999999999999</c:v>
                </c:pt>
                <c:pt idx="306">
                  <c:v>-144.9</c:v>
                </c:pt>
                <c:pt idx="307">
                  <c:v>-146.6</c:v>
                </c:pt>
                <c:pt idx="308">
                  <c:v>-146.69999999999999</c:v>
                </c:pt>
                <c:pt idx="309">
                  <c:v>-148</c:v>
                </c:pt>
                <c:pt idx="310">
                  <c:v>-149.9</c:v>
                </c:pt>
                <c:pt idx="311">
                  <c:v>-149.9</c:v>
                </c:pt>
                <c:pt idx="312">
                  <c:v>-150.30000000000001</c:v>
                </c:pt>
                <c:pt idx="313">
                  <c:v>-150.69999999999999</c:v>
                </c:pt>
                <c:pt idx="314">
                  <c:v>-153.1</c:v>
                </c:pt>
                <c:pt idx="315">
                  <c:v>-153.80000000000001</c:v>
                </c:pt>
                <c:pt idx="316">
                  <c:v>-153.80000000000001</c:v>
                </c:pt>
                <c:pt idx="317">
                  <c:v>-154.1</c:v>
                </c:pt>
                <c:pt idx="318">
                  <c:v>-154.30000000000001</c:v>
                </c:pt>
                <c:pt idx="319">
                  <c:v>-154.30000000000001</c:v>
                </c:pt>
                <c:pt idx="320">
                  <c:v>-155</c:v>
                </c:pt>
                <c:pt idx="321">
                  <c:v>-155.1</c:v>
                </c:pt>
                <c:pt idx="322">
                  <c:v>-156.1</c:v>
                </c:pt>
                <c:pt idx="323">
                  <c:v>-156.19999999999999</c:v>
                </c:pt>
                <c:pt idx="324">
                  <c:v>-156.19999999999999</c:v>
                </c:pt>
                <c:pt idx="325">
                  <c:v>-156.19999999999999</c:v>
                </c:pt>
                <c:pt idx="326">
                  <c:v>-156.19999999999999</c:v>
                </c:pt>
                <c:pt idx="327">
                  <c:v>-156.19999999999999</c:v>
                </c:pt>
                <c:pt idx="328">
                  <c:v>-156.4</c:v>
                </c:pt>
                <c:pt idx="329">
                  <c:v>-156.4</c:v>
                </c:pt>
                <c:pt idx="330">
                  <c:v>-156.4</c:v>
                </c:pt>
                <c:pt idx="331">
                  <c:v>-156.6</c:v>
                </c:pt>
                <c:pt idx="332">
                  <c:v>-157.1</c:v>
                </c:pt>
                <c:pt idx="333">
                  <c:v>-157.1</c:v>
                </c:pt>
                <c:pt idx="334">
                  <c:v>-157.1</c:v>
                </c:pt>
                <c:pt idx="335">
                  <c:v>-157.6</c:v>
                </c:pt>
                <c:pt idx="336">
                  <c:v>-157.69999999999999</c:v>
                </c:pt>
                <c:pt idx="337">
                  <c:v>-157.69999999999999</c:v>
                </c:pt>
                <c:pt idx="338">
                  <c:v>-157.80000000000001</c:v>
                </c:pt>
                <c:pt idx="339">
                  <c:v>-157.80000000000001</c:v>
                </c:pt>
                <c:pt idx="340">
                  <c:v>-158.1</c:v>
                </c:pt>
                <c:pt idx="341">
                  <c:v>-158.1</c:v>
                </c:pt>
                <c:pt idx="342">
                  <c:v>-158.1</c:v>
                </c:pt>
                <c:pt idx="343">
                  <c:v>-158.1</c:v>
                </c:pt>
                <c:pt idx="344">
                  <c:v>-158.1</c:v>
                </c:pt>
                <c:pt idx="345">
                  <c:v>-158.19999999999999</c:v>
                </c:pt>
                <c:pt idx="346">
                  <c:v>-158.30000000000001</c:v>
                </c:pt>
                <c:pt idx="347">
                  <c:v>-158.4</c:v>
                </c:pt>
                <c:pt idx="348">
                  <c:v>-158.69999999999999</c:v>
                </c:pt>
                <c:pt idx="349">
                  <c:v>-158.80000000000001</c:v>
                </c:pt>
                <c:pt idx="350">
                  <c:v>-158.9</c:v>
                </c:pt>
                <c:pt idx="351">
                  <c:v>-159.19999999999999</c:v>
                </c:pt>
                <c:pt idx="352">
                  <c:v>-159.4</c:v>
                </c:pt>
                <c:pt idx="353">
                  <c:v>-159.4</c:v>
                </c:pt>
                <c:pt idx="354">
                  <c:v>-159.69999999999999</c:v>
                </c:pt>
                <c:pt idx="355">
                  <c:v>-159.69999999999999</c:v>
                </c:pt>
                <c:pt idx="356">
                  <c:v>-159.69999999999999</c:v>
                </c:pt>
                <c:pt idx="357">
                  <c:v>-159.69999999999999</c:v>
                </c:pt>
                <c:pt idx="358">
                  <c:v>-159.69999999999999</c:v>
                </c:pt>
                <c:pt idx="359">
                  <c:v>-159.80000000000001</c:v>
                </c:pt>
                <c:pt idx="360">
                  <c:v>-159.80000000000001</c:v>
                </c:pt>
                <c:pt idx="361">
                  <c:v>-159.9</c:v>
                </c:pt>
                <c:pt idx="362">
                  <c:v>-160</c:v>
                </c:pt>
                <c:pt idx="363">
                  <c:v>-160.19999999999999</c:v>
                </c:pt>
                <c:pt idx="364">
                  <c:v>-160.30000000000001</c:v>
                </c:pt>
                <c:pt idx="365">
                  <c:v>-160.9</c:v>
                </c:pt>
                <c:pt idx="366">
                  <c:v>-161.1</c:v>
                </c:pt>
                <c:pt idx="367">
                  <c:v>-161.1</c:v>
                </c:pt>
                <c:pt idx="368">
                  <c:v>-161.1</c:v>
                </c:pt>
                <c:pt idx="369">
                  <c:v>-161.1</c:v>
                </c:pt>
                <c:pt idx="370">
                  <c:v>-161.30000000000001</c:v>
                </c:pt>
                <c:pt idx="371">
                  <c:v>-161.30000000000001</c:v>
                </c:pt>
                <c:pt idx="372">
                  <c:v>-161.30000000000001</c:v>
                </c:pt>
                <c:pt idx="373">
                  <c:v>-161.4</c:v>
                </c:pt>
                <c:pt idx="374">
                  <c:v>-161.5</c:v>
                </c:pt>
                <c:pt idx="375">
                  <c:v>-161.5</c:v>
                </c:pt>
                <c:pt idx="376">
                  <c:v>-161.69999999999999</c:v>
                </c:pt>
                <c:pt idx="377">
                  <c:v>-161.9</c:v>
                </c:pt>
                <c:pt idx="378">
                  <c:v>-162</c:v>
                </c:pt>
                <c:pt idx="379">
                  <c:v>-162.30000000000001</c:v>
                </c:pt>
                <c:pt idx="380">
                  <c:v>-162.30000000000001</c:v>
                </c:pt>
                <c:pt idx="381">
                  <c:v>-162.4</c:v>
                </c:pt>
                <c:pt idx="382">
                  <c:v>-162.80000000000001</c:v>
                </c:pt>
                <c:pt idx="383">
                  <c:v>-162.80000000000001</c:v>
                </c:pt>
                <c:pt idx="384">
                  <c:v>-162.9</c:v>
                </c:pt>
                <c:pt idx="385">
                  <c:v>-163</c:v>
                </c:pt>
                <c:pt idx="386">
                  <c:v>-163.19999999999999</c:v>
                </c:pt>
                <c:pt idx="387">
                  <c:v>-163.30000000000001</c:v>
                </c:pt>
                <c:pt idx="388">
                  <c:v>-163.4</c:v>
                </c:pt>
                <c:pt idx="389">
                  <c:v>-163.4</c:v>
                </c:pt>
                <c:pt idx="390">
                  <c:v>-163.5</c:v>
                </c:pt>
                <c:pt idx="391">
                  <c:v>-163.5</c:v>
                </c:pt>
                <c:pt idx="392">
                  <c:v>-163.5</c:v>
                </c:pt>
                <c:pt idx="393">
                  <c:v>-163.6</c:v>
                </c:pt>
                <c:pt idx="394">
                  <c:v>-163.6</c:v>
                </c:pt>
                <c:pt idx="395">
                  <c:v>-163.69999999999999</c:v>
                </c:pt>
                <c:pt idx="396">
                  <c:v>-164</c:v>
                </c:pt>
                <c:pt idx="397">
                  <c:v>-164</c:v>
                </c:pt>
                <c:pt idx="398">
                  <c:v>-164</c:v>
                </c:pt>
                <c:pt idx="399">
                  <c:v>-164.1</c:v>
                </c:pt>
                <c:pt idx="400">
                  <c:v>-164.1</c:v>
                </c:pt>
                <c:pt idx="401">
                  <c:v>-164.1</c:v>
                </c:pt>
                <c:pt idx="402">
                  <c:v>-164.1</c:v>
                </c:pt>
                <c:pt idx="403">
                  <c:v>-164.2</c:v>
                </c:pt>
                <c:pt idx="404">
                  <c:v>-164.2</c:v>
                </c:pt>
                <c:pt idx="405">
                  <c:v>-164.5</c:v>
                </c:pt>
                <c:pt idx="406">
                  <c:v>-164.5</c:v>
                </c:pt>
                <c:pt idx="407">
                  <c:v>-164.6</c:v>
                </c:pt>
                <c:pt idx="408">
                  <c:v>-164.7</c:v>
                </c:pt>
                <c:pt idx="409">
                  <c:v>-164.9</c:v>
                </c:pt>
                <c:pt idx="410">
                  <c:v>-164.9</c:v>
                </c:pt>
                <c:pt idx="411">
                  <c:v>-165</c:v>
                </c:pt>
                <c:pt idx="412">
                  <c:v>-165</c:v>
                </c:pt>
                <c:pt idx="413">
                  <c:v>-165</c:v>
                </c:pt>
                <c:pt idx="414">
                  <c:v>-165.1</c:v>
                </c:pt>
                <c:pt idx="415">
                  <c:v>-165.2</c:v>
                </c:pt>
                <c:pt idx="416">
                  <c:v>-165.2</c:v>
                </c:pt>
                <c:pt idx="417">
                  <c:v>-165.2</c:v>
                </c:pt>
                <c:pt idx="418">
                  <c:v>-165.3</c:v>
                </c:pt>
                <c:pt idx="419">
                  <c:v>-165.3</c:v>
                </c:pt>
                <c:pt idx="420">
                  <c:v>-165.3</c:v>
                </c:pt>
                <c:pt idx="421">
                  <c:v>-165.4</c:v>
                </c:pt>
                <c:pt idx="422">
                  <c:v>-165.5</c:v>
                </c:pt>
                <c:pt idx="423">
                  <c:v>-165.6</c:v>
                </c:pt>
                <c:pt idx="424">
                  <c:v>-165.9</c:v>
                </c:pt>
                <c:pt idx="425">
                  <c:v>-165.9</c:v>
                </c:pt>
                <c:pt idx="426">
                  <c:v>-165.9</c:v>
                </c:pt>
                <c:pt idx="427">
                  <c:v>-166</c:v>
                </c:pt>
                <c:pt idx="428">
                  <c:v>-166.2</c:v>
                </c:pt>
                <c:pt idx="429">
                  <c:v>-166.2</c:v>
                </c:pt>
                <c:pt idx="430">
                  <c:v>-166.3</c:v>
                </c:pt>
                <c:pt idx="431">
                  <c:v>-166.3</c:v>
                </c:pt>
                <c:pt idx="432">
                  <c:v>-166.3</c:v>
                </c:pt>
                <c:pt idx="433">
                  <c:v>-166.3</c:v>
                </c:pt>
                <c:pt idx="434">
                  <c:v>-166.4</c:v>
                </c:pt>
                <c:pt idx="435">
                  <c:v>-166.4</c:v>
                </c:pt>
                <c:pt idx="436">
                  <c:v>-166.4</c:v>
                </c:pt>
                <c:pt idx="437">
                  <c:v>-166.5</c:v>
                </c:pt>
                <c:pt idx="438">
                  <c:v>-166.5</c:v>
                </c:pt>
                <c:pt idx="439">
                  <c:v>-166.5</c:v>
                </c:pt>
                <c:pt idx="440">
                  <c:v>-166.5</c:v>
                </c:pt>
                <c:pt idx="441">
                  <c:v>-166.5</c:v>
                </c:pt>
                <c:pt idx="442">
                  <c:v>-166.5</c:v>
                </c:pt>
                <c:pt idx="443">
                  <c:v>-166.5</c:v>
                </c:pt>
                <c:pt idx="444">
                  <c:v>-166.5</c:v>
                </c:pt>
                <c:pt idx="445">
                  <c:v>-166.6</c:v>
                </c:pt>
                <c:pt idx="446">
                  <c:v>-166.6</c:v>
                </c:pt>
                <c:pt idx="447">
                  <c:v>-166.8</c:v>
                </c:pt>
                <c:pt idx="448">
                  <c:v>-166.8</c:v>
                </c:pt>
                <c:pt idx="449">
                  <c:v>-167</c:v>
                </c:pt>
                <c:pt idx="450">
                  <c:v>-167</c:v>
                </c:pt>
                <c:pt idx="451">
                  <c:v>-167.1</c:v>
                </c:pt>
                <c:pt idx="452">
                  <c:v>-167.1</c:v>
                </c:pt>
                <c:pt idx="453">
                  <c:v>-167.2</c:v>
                </c:pt>
                <c:pt idx="454">
                  <c:v>-167.2</c:v>
                </c:pt>
                <c:pt idx="455">
                  <c:v>-167.2</c:v>
                </c:pt>
                <c:pt idx="456">
                  <c:v>-167.7</c:v>
                </c:pt>
                <c:pt idx="457">
                  <c:v>-167.7</c:v>
                </c:pt>
                <c:pt idx="458">
                  <c:v>-168</c:v>
                </c:pt>
                <c:pt idx="459">
                  <c:v>-168.1</c:v>
                </c:pt>
                <c:pt idx="460">
                  <c:v>-168.2</c:v>
                </c:pt>
                <c:pt idx="461">
                  <c:v>-168.3</c:v>
                </c:pt>
                <c:pt idx="462">
                  <c:v>-168.3</c:v>
                </c:pt>
                <c:pt idx="463">
                  <c:v>-168.5</c:v>
                </c:pt>
                <c:pt idx="464">
                  <c:v>-168.7</c:v>
                </c:pt>
                <c:pt idx="465">
                  <c:v>-168.8</c:v>
                </c:pt>
                <c:pt idx="466">
                  <c:v>-168.9</c:v>
                </c:pt>
                <c:pt idx="467">
                  <c:v>-168.9</c:v>
                </c:pt>
                <c:pt idx="468">
                  <c:v>-169.3</c:v>
                </c:pt>
                <c:pt idx="469">
                  <c:v>-169.4</c:v>
                </c:pt>
                <c:pt idx="470">
                  <c:v>-169.7</c:v>
                </c:pt>
                <c:pt idx="471">
                  <c:v>-169.7</c:v>
                </c:pt>
                <c:pt idx="472">
                  <c:v>-169.7</c:v>
                </c:pt>
                <c:pt idx="473">
                  <c:v>-169.9</c:v>
                </c:pt>
                <c:pt idx="474">
                  <c:v>-169.9</c:v>
                </c:pt>
                <c:pt idx="475">
                  <c:v>-170.1</c:v>
                </c:pt>
                <c:pt idx="476">
                  <c:v>-170.1</c:v>
                </c:pt>
                <c:pt idx="477">
                  <c:v>-170.2</c:v>
                </c:pt>
                <c:pt idx="478">
                  <c:v>-170.2</c:v>
                </c:pt>
                <c:pt idx="479">
                  <c:v>-170.4</c:v>
                </c:pt>
                <c:pt idx="480">
                  <c:v>-170.4</c:v>
                </c:pt>
                <c:pt idx="481">
                  <c:v>-170.4</c:v>
                </c:pt>
                <c:pt idx="482">
                  <c:v>-170.5</c:v>
                </c:pt>
                <c:pt idx="483">
                  <c:v>-170.5</c:v>
                </c:pt>
                <c:pt idx="484">
                  <c:v>-170.5</c:v>
                </c:pt>
                <c:pt idx="485">
                  <c:v>-170.6</c:v>
                </c:pt>
                <c:pt idx="486">
                  <c:v>-170.9</c:v>
                </c:pt>
                <c:pt idx="487">
                  <c:v>-170.9</c:v>
                </c:pt>
                <c:pt idx="488">
                  <c:v>-171.1</c:v>
                </c:pt>
                <c:pt idx="489">
                  <c:v>-171.1</c:v>
                </c:pt>
                <c:pt idx="490">
                  <c:v>-171.1</c:v>
                </c:pt>
                <c:pt idx="491">
                  <c:v>-171.2</c:v>
                </c:pt>
                <c:pt idx="492">
                  <c:v>-171.2</c:v>
                </c:pt>
                <c:pt idx="493">
                  <c:v>-171.3</c:v>
                </c:pt>
                <c:pt idx="494">
                  <c:v>-171.3</c:v>
                </c:pt>
                <c:pt idx="495">
                  <c:v>-171.3</c:v>
                </c:pt>
                <c:pt idx="496">
                  <c:v>-171.4</c:v>
                </c:pt>
                <c:pt idx="497">
                  <c:v>-171.5</c:v>
                </c:pt>
                <c:pt idx="498">
                  <c:v>-171.5</c:v>
                </c:pt>
                <c:pt idx="499">
                  <c:v>-171.5</c:v>
                </c:pt>
                <c:pt idx="500">
                  <c:v>-171.6</c:v>
                </c:pt>
                <c:pt idx="501">
                  <c:v>-171.7</c:v>
                </c:pt>
                <c:pt idx="502">
                  <c:v>-171.9</c:v>
                </c:pt>
                <c:pt idx="503">
                  <c:v>-171.9</c:v>
                </c:pt>
                <c:pt idx="504">
                  <c:v>-172</c:v>
                </c:pt>
                <c:pt idx="505">
                  <c:v>-172.1</c:v>
                </c:pt>
                <c:pt idx="506">
                  <c:v>-172.2</c:v>
                </c:pt>
                <c:pt idx="507">
                  <c:v>-172.3</c:v>
                </c:pt>
                <c:pt idx="508">
                  <c:v>-172.3</c:v>
                </c:pt>
                <c:pt idx="509">
                  <c:v>-172.3</c:v>
                </c:pt>
                <c:pt idx="510">
                  <c:v>-172.3</c:v>
                </c:pt>
                <c:pt idx="511">
                  <c:v>-172.4</c:v>
                </c:pt>
                <c:pt idx="512">
                  <c:v>-172.4</c:v>
                </c:pt>
                <c:pt idx="513">
                  <c:v>-172.5</c:v>
                </c:pt>
                <c:pt idx="514">
                  <c:v>-172.5</c:v>
                </c:pt>
                <c:pt idx="515">
                  <c:v>-172.6</c:v>
                </c:pt>
                <c:pt idx="516">
                  <c:v>-172.6</c:v>
                </c:pt>
                <c:pt idx="517">
                  <c:v>-172.7</c:v>
                </c:pt>
                <c:pt idx="518">
                  <c:v>-172.8</c:v>
                </c:pt>
                <c:pt idx="519">
                  <c:v>-172.8</c:v>
                </c:pt>
                <c:pt idx="520">
                  <c:v>-172.8</c:v>
                </c:pt>
                <c:pt idx="521">
                  <c:v>-172.9</c:v>
                </c:pt>
                <c:pt idx="522">
                  <c:v>-172.9</c:v>
                </c:pt>
                <c:pt idx="523">
                  <c:v>-172.9</c:v>
                </c:pt>
                <c:pt idx="524">
                  <c:v>-173</c:v>
                </c:pt>
                <c:pt idx="525">
                  <c:v>-173</c:v>
                </c:pt>
                <c:pt idx="526">
                  <c:v>-173</c:v>
                </c:pt>
                <c:pt idx="527">
                  <c:v>-173</c:v>
                </c:pt>
                <c:pt idx="528">
                  <c:v>-173.2</c:v>
                </c:pt>
                <c:pt idx="529">
                  <c:v>-173.3</c:v>
                </c:pt>
                <c:pt idx="530">
                  <c:v>-173.3</c:v>
                </c:pt>
                <c:pt idx="531">
                  <c:v>-173.4</c:v>
                </c:pt>
                <c:pt idx="532">
                  <c:v>-173.4</c:v>
                </c:pt>
                <c:pt idx="533">
                  <c:v>-173.5</c:v>
                </c:pt>
                <c:pt idx="534">
                  <c:v>-173.5</c:v>
                </c:pt>
                <c:pt idx="535">
                  <c:v>-173.5</c:v>
                </c:pt>
                <c:pt idx="536">
                  <c:v>-173.5</c:v>
                </c:pt>
                <c:pt idx="537">
                  <c:v>-173.6</c:v>
                </c:pt>
                <c:pt idx="538">
                  <c:v>-173.6</c:v>
                </c:pt>
                <c:pt idx="539">
                  <c:v>-173.6</c:v>
                </c:pt>
                <c:pt idx="540">
                  <c:v>-173.7</c:v>
                </c:pt>
                <c:pt idx="541">
                  <c:v>-173.7</c:v>
                </c:pt>
                <c:pt idx="542">
                  <c:v>-173.9</c:v>
                </c:pt>
                <c:pt idx="543">
                  <c:v>-174</c:v>
                </c:pt>
                <c:pt idx="544">
                  <c:v>-174.1</c:v>
                </c:pt>
                <c:pt idx="545">
                  <c:v>-174.1</c:v>
                </c:pt>
                <c:pt idx="546">
                  <c:v>-174.1</c:v>
                </c:pt>
                <c:pt idx="547">
                  <c:v>-174.2</c:v>
                </c:pt>
                <c:pt idx="548">
                  <c:v>-174.3</c:v>
                </c:pt>
                <c:pt idx="549">
                  <c:v>-174.3</c:v>
                </c:pt>
                <c:pt idx="550">
                  <c:v>-174.3</c:v>
                </c:pt>
                <c:pt idx="551">
                  <c:v>-174.4</c:v>
                </c:pt>
                <c:pt idx="552">
                  <c:v>-174.4</c:v>
                </c:pt>
                <c:pt idx="553">
                  <c:v>-174.4</c:v>
                </c:pt>
                <c:pt idx="554">
                  <c:v>-174.4</c:v>
                </c:pt>
                <c:pt idx="555">
                  <c:v>-174.5</c:v>
                </c:pt>
                <c:pt idx="556">
                  <c:v>-174.5</c:v>
                </c:pt>
                <c:pt idx="557">
                  <c:v>-174.5</c:v>
                </c:pt>
                <c:pt idx="558">
                  <c:v>-174.5</c:v>
                </c:pt>
                <c:pt idx="559">
                  <c:v>-174.6</c:v>
                </c:pt>
                <c:pt idx="560">
                  <c:v>-174.6</c:v>
                </c:pt>
                <c:pt idx="561">
                  <c:v>-174.8</c:v>
                </c:pt>
                <c:pt idx="562">
                  <c:v>-174.8</c:v>
                </c:pt>
                <c:pt idx="563">
                  <c:v>-174.8</c:v>
                </c:pt>
                <c:pt idx="564">
                  <c:v>-174.8</c:v>
                </c:pt>
                <c:pt idx="565">
                  <c:v>-174.9</c:v>
                </c:pt>
                <c:pt idx="566">
                  <c:v>-175</c:v>
                </c:pt>
                <c:pt idx="567">
                  <c:v>-175</c:v>
                </c:pt>
                <c:pt idx="568">
                  <c:v>-175</c:v>
                </c:pt>
                <c:pt idx="569">
                  <c:v>-175</c:v>
                </c:pt>
                <c:pt idx="570">
                  <c:v>-175</c:v>
                </c:pt>
                <c:pt idx="571">
                  <c:v>-175.1</c:v>
                </c:pt>
                <c:pt idx="572">
                  <c:v>-175.3</c:v>
                </c:pt>
                <c:pt idx="573">
                  <c:v>-175.3</c:v>
                </c:pt>
                <c:pt idx="574">
                  <c:v>-175.4</c:v>
                </c:pt>
                <c:pt idx="575">
                  <c:v>-175.4</c:v>
                </c:pt>
                <c:pt idx="576">
                  <c:v>-175.4</c:v>
                </c:pt>
                <c:pt idx="577">
                  <c:v>-175.4</c:v>
                </c:pt>
                <c:pt idx="578">
                  <c:v>-175.5</c:v>
                </c:pt>
                <c:pt idx="579">
                  <c:v>-175.5</c:v>
                </c:pt>
                <c:pt idx="580">
                  <c:v>-175.5</c:v>
                </c:pt>
                <c:pt idx="581">
                  <c:v>-175.5</c:v>
                </c:pt>
                <c:pt idx="582">
                  <c:v>-175.5</c:v>
                </c:pt>
                <c:pt idx="583">
                  <c:v>-175.5</c:v>
                </c:pt>
                <c:pt idx="584">
                  <c:v>-175.5</c:v>
                </c:pt>
                <c:pt idx="585">
                  <c:v>-175.5</c:v>
                </c:pt>
                <c:pt idx="586">
                  <c:v>-175.5</c:v>
                </c:pt>
                <c:pt idx="587">
                  <c:v>-175.5</c:v>
                </c:pt>
                <c:pt idx="588">
                  <c:v>-175.6</c:v>
                </c:pt>
                <c:pt idx="589">
                  <c:v>-175.6</c:v>
                </c:pt>
                <c:pt idx="590">
                  <c:v>-175.7</c:v>
                </c:pt>
                <c:pt idx="591">
                  <c:v>-175.7</c:v>
                </c:pt>
                <c:pt idx="592">
                  <c:v>-175.7</c:v>
                </c:pt>
                <c:pt idx="593">
                  <c:v>-175.7</c:v>
                </c:pt>
                <c:pt idx="594">
                  <c:v>-175.8</c:v>
                </c:pt>
                <c:pt idx="595">
                  <c:v>-175.9</c:v>
                </c:pt>
                <c:pt idx="596">
                  <c:v>-175.9</c:v>
                </c:pt>
                <c:pt idx="597">
                  <c:v>-176</c:v>
                </c:pt>
                <c:pt idx="598">
                  <c:v>-176.2</c:v>
                </c:pt>
                <c:pt idx="599">
                  <c:v>-176.3</c:v>
                </c:pt>
                <c:pt idx="600">
                  <c:v>-176.3</c:v>
                </c:pt>
                <c:pt idx="601">
                  <c:v>-176.4</c:v>
                </c:pt>
                <c:pt idx="602">
                  <c:v>-176.4</c:v>
                </c:pt>
                <c:pt idx="603">
                  <c:v>-176.5</c:v>
                </c:pt>
                <c:pt idx="604">
                  <c:v>-176.6</c:v>
                </c:pt>
                <c:pt idx="605">
                  <c:v>-176.7</c:v>
                </c:pt>
                <c:pt idx="606">
                  <c:v>-176.7</c:v>
                </c:pt>
                <c:pt idx="607">
                  <c:v>-176.7</c:v>
                </c:pt>
                <c:pt idx="608">
                  <c:v>-176.7</c:v>
                </c:pt>
                <c:pt idx="609">
                  <c:v>-176.8</c:v>
                </c:pt>
                <c:pt idx="610">
                  <c:v>-176.9</c:v>
                </c:pt>
                <c:pt idx="611">
                  <c:v>-176.9</c:v>
                </c:pt>
                <c:pt idx="612">
                  <c:v>-176.9</c:v>
                </c:pt>
                <c:pt idx="613">
                  <c:v>-177</c:v>
                </c:pt>
                <c:pt idx="614">
                  <c:v>-177.1</c:v>
                </c:pt>
                <c:pt idx="615">
                  <c:v>-177.1</c:v>
                </c:pt>
                <c:pt idx="616">
                  <c:v>-177.2</c:v>
                </c:pt>
                <c:pt idx="617">
                  <c:v>-177.3</c:v>
                </c:pt>
                <c:pt idx="618">
                  <c:v>-177.4</c:v>
                </c:pt>
                <c:pt idx="619">
                  <c:v>-177.7</c:v>
                </c:pt>
                <c:pt idx="620">
                  <c:v>-177.7</c:v>
                </c:pt>
                <c:pt idx="621">
                  <c:v>-177.8</c:v>
                </c:pt>
                <c:pt idx="622">
                  <c:v>-177.8</c:v>
                </c:pt>
                <c:pt idx="623">
                  <c:v>-177.8</c:v>
                </c:pt>
                <c:pt idx="624">
                  <c:v>-177.9</c:v>
                </c:pt>
                <c:pt idx="625">
                  <c:v>-177.9</c:v>
                </c:pt>
                <c:pt idx="626">
                  <c:v>-177.9</c:v>
                </c:pt>
                <c:pt idx="627">
                  <c:v>-177.9</c:v>
                </c:pt>
                <c:pt idx="628">
                  <c:v>-178</c:v>
                </c:pt>
                <c:pt idx="629">
                  <c:v>-178.1</c:v>
                </c:pt>
                <c:pt idx="630">
                  <c:v>-178.1</c:v>
                </c:pt>
                <c:pt idx="631">
                  <c:v>-178.1</c:v>
                </c:pt>
                <c:pt idx="632">
                  <c:v>-178.1</c:v>
                </c:pt>
                <c:pt idx="633">
                  <c:v>-178.1</c:v>
                </c:pt>
                <c:pt idx="634">
                  <c:v>-178.4</c:v>
                </c:pt>
                <c:pt idx="635">
                  <c:v>-178.5</c:v>
                </c:pt>
                <c:pt idx="636">
                  <c:v>-178.6</c:v>
                </c:pt>
                <c:pt idx="637">
                  <c:v>-178.7</c:v>
                </c:pt>
                <c:pt idx="638">
                  <c:v>-178.7</c:v>
                </c:pt>
                <c:pt idx="639">
                  <c:v>-178.8</c:v>
                </c:pt>
                <c:pt idx="640">
                  <c:v>-178.8</c:v>
                </c:pt>
                <c:pt idx="641">
                  <c:v>-178.8</c:v>
                </c:pt>
                <c:pt idx="642">
                  <c:v>-178.9</c:v>
                </c:pt>
                <c:pt idx="643">
                  <c:v>-179</c:v>
                </c:pt>
                <c:pt idx="644">
                  <c:v>-179</c:v>
                </c:pt>
                <c:pt idx="645">
                  <c:v>-179</c:v>
                </c:pt>
                <c:pt idx="646">
                  <c:v>-179.2</c:v>
                </c:pt>
                <c:pt idx="647">
                  <c:v>-179.4</c:v>
                </c:pt>
                <c:pt idx="648">
                  <c:v>-179.5</c:v>
                </c:pt>
                <c:pt idx="649">
                  <c:v>-179.5</c:v>
                </c:pt>
                <c:pt idx="650">
                  <c:v>-179.6</c:v>
                </c:pt>
                <c:pt idx="651">
                  <c:v>-179.6</c:v>
                </c:pt>
                <c:pt idx="652">
                  <c:v>-179.6</c:v>
                </c:pt>
                <c:pt idx="653">
                  <c:v>-179.6</c:v>
                </c:pt>
                <c:pt idx="654">
                  <c:v>-179.6</c:v>
                </c:pt>
                <c:pt idx="655">
                  <c:v>-179.6</c:v>
                </c:pt>
                <c:pt idx="656">
                  <c:v>-179.7</c:v>
                </c:pt>
                <c:pt idx="657">
                  <c:v>-179.8</c:v>
                </c:pt>
                <c:pt idx="658">
                  <c:v>-179.9</c:v>
                </c:pt>
                <c:pt idx="659">
                  <c:v>-179.9</c:v>
                </c:pt>
                <c:pt idx="660">
                  <c:v>-179.9</c:v>
                </c:pt>
                <c:pt idx="661">
                  <c:v>-180.1</c:v>
                </c:pt>
                <c:pt idx="662">
                  <c:v>-180.1</c:v>
                </c:pt>
                <c:pt idx="663">
                  <c:v>-180.1</c:v>
                </c:pt>
                <c:pt idx="664">
                  <c:v>-180.3</c:v>
                </c:pt>
                <c:pt idx="665">
                  <c:v>-180.3</c:v>
                </c:pt>
                <c:pt idx="666">
                  <c:v>-180.5</c:v>
                </c:pt>
                <c:pt idx="667">
                  <c:v>-180.5</c:v>
                </c:pt>
                <c:pt idx="668">
                  <c:v>-180.5</c:v>
                </c:pt>
                <c:pt idx="669">
                  <c:v>-180.6</c:v>
                </c:pt>
                <c:pt idx="670">
                  <c:v>-180.6</c:v>
                </c:pt>
                <c:pt idx="671">
                  <c:v>-180.6</c:v>
                </c:pt>
                <c:pt idx="672">
                  <c:v>-180.6</c:v>
                </c:pt>
                <c:pt idx="673">
                  <c:v>-180.7</c:v>
                </c:pt>
                <c:pt idx="674">
                  <c:v>-180.8</c:v>
                </c:pt>
                <c:pt idx="675">
                  <c:v>-180.9</c:v>
                </c:pt>
                <c:pt idx="676">
                  <c:v>-180.9</c:v>
                </c:pt>
                <c:pt idx="677">
                  <c:v>-181</c:v>
                </c:pt>
                <c:pt idx="678">
                  <c:v>-181</c:v>
                </c:pt>
                <c:pt idx="679">
                  <c:v>-181.1</c:v>
                </c:pt>
                <c:pt idx="680">
                  <c:v>-181.1</c:v>
                </c:pt>
                <c:pt idx="681">
                  <c:v>-181.2</c:v>
                </c:pt>
                <c:pt idx="682">
                  <c:v>-181.2</c:v>
                </c:pt>
                <c:pt idx="683">
                  <c:v>-181.3</c:v>
                </c:pt>
                <c:pt idx="684">
                  <c:v>-181.3</c:v>
                </c:pt>
                <c:pt idx="685">
                  <c:v>-181.4</c:v>
                </c:pt>
                <c:pt idx="686">
                  <c:v>-181.4</c:v>
                </c:pt>
                <c:pt idx="687">
                  <c:v>-181.4</c:v>
                </c:pt>
                <c:pt idx="688">
                  <c:v>-181.4</c:v>
                </c:pt>
                <c:pt idx="689">
                  <c:v>-181.4</c:v>
                </c:pt>
                <c:pt idx="690">
                  <c:v>-181.5</c:v>
                </c:pt>
                <c:pt idx="691">
                  <c:v>-181.5</c:v>
                </c:pt>
                <c:pt idx="692">
                  <c:v>-181.6</c:v>
                </c:pt>
                <c:pt idx="693">
                  <c:v>-181.8</c:v>
                </c:pt>
                <c:pt idx="694">
                  <c:v>-182</c:v>
                </c:pt>
                <c:pt idx="695">
                  <c:v>-182.1</c:v>
                </c:pt>
                <c:pt idx="696">
                  <c:v>-182.1</c:v>
                </c:pt>
                <c:pt idx="697">
                  <c:v>-182.1</c:v>
                </c:pt>
                <c:pt idx="698">
                  <c:v>-182.2</c:v>
                </c:pt>
                <c:pt idx="699">
                  <c:v>-182.3</c:v>
                </c:pt>
                <c:pt idx="700">
                  <c:v>-182.3</c:v>
                </c:pt>
                <c:pt idx="701">
                  <c:v>-182.4</c:v>
                </c:pt>
                <c:pt idx="702">
                  <c:v>-182.4</c:v>
                </c:pt>
                <c:pt idx="703">
                  <c:v>-182.5</c:v>
                </c:pt>
                <c:pt idx="704">
                  <c:v>-182.6</c:v>
                </c:pt>
                <c:pt idx="705">
                  <c:v>-182.7</c:v>
                </c:pt>
                <c:pt idx="706">
                  <c:v>-182.7</c:v>
                </c:pt>
                <c:pt idx="707">
                  <c:v>-182.8</c:v>
                </c:pt>
                <c:pt idx="708">
                  <c:v>-183</c:v>
                </c:pt>
                <c:pt idx="709">
                  <c:v>-183</c:v>
                </c:pt>
                <c:pt idx="710">
                  <c:v>-183</c:v>
                </c:pt>
                <c:pt idx="711">
                  <c:v>-183.2</c:v>
                </c:pt>
                <c:pt idx="712">
                  <c:v>-183.2</c:v>
                </c:pt>
                <c:pt idx="713">
                  <c:v>-183.4</c:v>
                </c:pt>
                <c:pt idx="714">
                  <c:v>-183.4</c:v>
                </c:pt>
                <c:pt idx="715">
                  <c:v>-183.4</c:v>
                </c:pt>
                <c:pt idx="716">
                  <c:v>-183.4</c:v>
                </c:pt>
                <c:pt idx="717">
                  <c:v>-183.4</c:v>
                </c:pt>
                <c:pt idx="718">
                  <c:v>-183.4</c:v>
                </c:pt>
                <c:pt idx="719">
                  <c:v>-183.4</c:v>
                </c:pt>
                <c:pt idx="720">
                  <c:v>-183.5</c:v>
                </c:pt>
                <c:pt idx="721">
                  <c:v>-183.5</c:v>
                </c:pt>
                <c:pt idx="722">
                  <c:v>-183.6</c:v>
                </c:pt>
                <c:pt idx="723">
                  <c:v>-183.8</c:v>
                </c:pt>
                <c:pt idx="724">
                  <c:v>-183.8</c:v>
                </c:pt>
                <c:pt idx="725">
                  <c:v>-183.9</c:v>
                </c:pt>
                <c:pt idx="726">
                  <c:v>-184</c:v>
                </c:pt>
                <c:pt idx="727">
                  <c:v>-184.2</c:v>
                </c:pt>
                <c:pt idx="728">
                  <c:v>-184.2</c:v>
                </c:pt>
                <c:pt idx="729">
                  <c:v>-184.2</c:v>
                </c:pt>
                <c:pt idx="730">
                  <c:v>-184.2</c:v>
                </c:pt>
                <c:pt idx="731">
                  <c:v>-184.2</c:v>
                </c:pt>
                <c:pt idx="732">
                  <c:v>-184.2</c:v>
                </c:pt>
                <c:pt idx="733">
                  <c:v>-184.3</c:v>
                </c:pt>
                <c:pt idx="734">
                  <c:v>-184.4</c:v>
                </c:pt>
                <c:pt idx="735">
                  <c:v>-184.4</c:v>
                </c:pt>
                <c:pt idx="736">
                  <c:v>-184.4</c:v>
                </c:pt>
                <c:pt idx="737">
                  <c:v>-184.4</c:v>
                </c:pt>
                <c:pt idx="738">
                  <c:v>-184.4</c:v>
                </c:pt>
                <c:pt idx="739">
                  <c:v>-184.4</c:v>
                </c:pt>
                <c:pt idx="740">
                  <c:v>-184.6</c:v>
                </c:pt>
                <c:pt idx="741">
                  <c:v>-184.6</c:v>
                </c:pt>
                <c:pt idx="742">
                  <c:v>-184.7</c:v>
                </c:pt>
                <c:pt idx="743">
                  <c:v>-184.7</c:v>
                </c:pt>
                <c:pt idx="744">
                  <c:v>-184.8</c:v>
                </c:pt>
                <c:pt idx="745">
                  <c:v>-184.8</c:v>
                </c:pt>
                <c:pt idx="746">
                  <c:v>-184.9</c:v>
                </c:pt>
                <c:pt idx="747">
                  <c:v>-184.9</c:v>
                </c:pt>
                <c:pt idx="748">
                  <c:v>-184.9</c:v>
                </c:pt>
                <c:pt idx="749">
                  <c:v>-184.9</c:v>
                </c:pt>
                <c:pt idx="750">
                  <c:v>-185.1</c:v>
                </c:pt>
                <c:pt idx="751">
                  <c:v>-185.1</c:v>
                </c:pt>
                <c:pt idx="752">
                  <c:v>-185.1</c:v>
                </c:pt>
                <c:pt idx="753">
                  <c:v>-185.2</c:v>
                </c:pt>
                <c:pt idx="754">
                  <c:v>-185.4</c:v>
                </c:pt>
                <c:pt idx="755">
                  <c:v>-185.6</c:v>
                </c:pt>
                <c:pt idx="756">
                  <c:v>-185.6</c:v>
                </c:pt>
                <c:pt idx="757">
                  <c:v>-185.6</c:v>
                </c:pt>
                <c:pt idx="758">
                  <c:v>-185.7</c:v>
                </c:pt>
                <c:pt idx="759">
                  <c:v>-185.7</c:v>
                </c:pt>
                <c:pt idx="760">
                  <c:v>-185.7</c:v>
                </c:pt>
                <c:pt idx="761">
                  <c:v>-185.7</c:v>
                </c:pt>
                <c:pt idx="762">
                  <c:v>-185.7</c:v>
                </c:pt>
                <c:pt idx="763">
                  <c:v>-186.1</c:v>
                </c:pt>
                <c:pt idx="764">
                  <c:v>-186.1</c:v>
                </c:pt>
                <c:pt idx="765">
                  <c:v>-186.2</c:v>
                </c:pt>
                <c:pt idx="766">
                  <c:v>-186.2</c:v>
                </c:pt>
                <c:pt idx="767">
                  <c:v>-186.3</c:v>
                </c:pt>
                <c:pt idx="768">
                  <c:v>-186.3</c:v>
                </c:pt>
                <c:pt idx="769">
                  <c:v>-186.4</c:v>
                </c:pt>
                <c:pt idx="770">
                  <c:v>-186.4</c:v>
                </c:pt>
                <c:pt idx="771">
                  <c:v>-186.4</c:v>
                </c:pt>
                <c:pt idx="772">
                  <c:v>-186.6</c:v>
                </c:pt>
                <c:pt idx="773">
                  <c:v>-186.7</c:v>
                </c:pt>
                <c:pt idx="774">
                  <c:v>-186.8</c:v>
                </c:pt>
                <c:pt idx="775">
                  <c:v>-186.8</c:v>
                </c:pt>
                <c:pt idx="776">
                  <c:v>-186.8</c:v>
                </c:pt>
                <c:pt idx="777">
                  <c:v>-186.8</c:v>
                </c:pt>
                <c:pt idx="778">
                  <c:v>-186.8</c:v>
                </c:pt>
                <c:pt idx="779">
                  <c:v>-186.8</c:v>
                </c:pt>
                <c:pt idx="780">
                  <c:v>-186.8</c:v>
                </c:pt>
                <c:pt idx="781">
                  <c:v>-186.9</c:v>
                </c:pt>
                <c:pt idx="782">
                  <c:v>-187</c:v>
                </c:pt>
                <c:pt idx="783">
                  <c:v>-187.2</c:v>
                </c:pt>
                <c:pt idx="784">
                  <c:v>-187.2</c:v>
                </c:pt>
                <c:pt idx="785">
                  <c:v>-187.2</c:v>
                </c:pt>
                <c:pt idx="786">
                  <c:v>-187.3</c:v>
                </c:pt>
                <c:pt idx="787">
                  <c:v>-187.3</c:v>
                </c:pt>
                <c:pt idx="788">
                  <c:v>-187.4</c:v>
                </c:pt>
                <c:pt idx="789">
                  <c:v>-187.4</c:v>
                </c:pt>
                <c:pt idx="790">
                  <c:v>-187.6</c:v>
                </c:pt>
                <c:pt idx="791">
                  <c:v>-187.7</c:v>
                </c:pt>
                <c:pt idx="792">
                  <c:v>-187.9</c:v>
                </c:pt>
                <c:pt idx="793">
                  <c:v>-187.9</c:v>
                </c:pt>
                <c:pt idx="794">
                  <c:v>-188.3</c:v>
                </c:pt>
                <c:pt idx="795">
                  <c:v>-188.3</c:v>
                </c:pt>
                <c:pt idx="796">
                  <c:v>-188.3</c:v>
                </c:pt>
                <c:pt idx="797">
                  <c:v>-188.4</c:v>
                </c:pt>
                <c:pt idx="798">
                  <c:v>-188.4</c:v>
                </c:pt>
                <c:pt idx="799">
                  <c:v>-188.4</c:v>
                </c:pt>
                <c:pt idx="800">
                  <c:v>-188.5</c:v>
                </c:pt>
                <c:pt idx="801">
                  <c:v>-188.5</c:v>
                </c:pt>
                <c:pt idx="802">
                  <c:v>-188.5</c:v>
                </c:pt>
                <c:pt idx="803">
                  <c:v>-188.5</c:v>
                </c:pt>
                <c:pt idx="804">
                  <c:v>-188.5</c:v>
                </c:pt>
                <c:pt idx="805">
                  <c:v>-188.7</c:v>
                </c:pt>
                <c:pt idx="806">
                  <c:v>-188.7</c:v>
                </c:pt>
                <c:pt idx="807">
                  <c:v>-188.7</c:v>
                </c:pt>
                <c:pt idx="808">
                  <c:v>-188.7</c:v>
                </c:pt>
                <c:pt idx="809">
                  <c:v>-188.8</c:v>
                </c:pt>
                <c:pt idx="810">
                  <c:v>-189</c:v>
                </c:pt>
                <c:pt idx="811">
                  <c:v>-189</c:v>
                </c:pt>
                <c:pt idx="812">
                  <c:v>-189</c:v>
                </c:pt>
                <c:pt idx="813">
                  <c:v>-189.2</c:v>
                </c:pt>
                <c:pt idx="814">
                  <c:v>-189.2</c:v>
                </c:pt>
                <c:pt idx="815">
                  <c:v>-189.2</c:v>
                </c:pt>
                <c:pt idx="816">
                  <c:v>-189.4</c:v>
                </c:pt>
                <c:pt idx="817">
                  <c:v>-189.5</c:v>
                </c:pt>
                <c:pt idx="818">
                  <c:v>-189.5</c:v>
                </c:pt>
                <c:pt idx="819">
                  <c:v>-189.6</c:v>
                </c:pt>
                <c:pt idx="820">
                  <c:v>-189.8</c:v>
                </c:pt>
                <c:pt idx="821">
                  <c:v>-189.9</c:v>
                </c:pt>
                <c:pt idx="822">
                  <c:v>-189.9</c:v>
                </c:pt>
                <c:pt idx="823">
                  <c:v>-189.9</c:v>
                </c:pt>
                <c:pt idx="824">
                  <c:v>-189.9</c:v>
                </c:pt>
                <c:pt idx="825">
                  <c:v>-190.1</c:v>
                </c:pt>
                <c:pt idx="826">
                  <c:v>-190.1</c:v>
                </c:pt>
                <c:pt idx="827">
                  <c:v>-190.2</c:v>
                </c:pt>
                <c:pt idx="828">
                  <c:v>-190.2</c:v>
                </c:pt>
                <c:pt idx="829">
                  <c:v>-190.2</c:v>
                </c:pt>
                <c:pt idx="830">
                  <c:v>-190.2</c:v>
                </c:pt>
                <c:pt idx="831">
                  <c:v>-190.3</c:v>
                </c:pt>
                <c:pt idx="832">
                  <c:v>-190.3</c:v>
                </c:pt>
                <c:pt idx="833">
                  <c:v>-190.3</c:v>
                </c:pt>
                <c:pt idx="834">
                  <c:v>-190.3</c:v>
                </c:pt>
                <c:pt idx="835">
                  <c:v>-190.4</c:v>
                </c:pt>
                <c:pt idx="836">
                  <c:v>-190.4</c:v>
                </c:pt>
                <c:pt idx="837">
                  <c:v>-190.5</c:v>
                </c:pt>
                <c:pt idx="838">
                  <c:v>-190.6</c:v>
                </c:pt>
                <c:pt idx="839">
                  <c:v>-190.6</c:v>
                </c:pt>
                <c:pt idx="840">
                  <c:v>-190.6</c:v>
                </c:pt>
                <c:pt idx="841">
                  <c:v>-190.7</c:v>
                </c:pt>
                <c:pt idx="842">
                  <c:v>-190.7</c:v>
                </c:pt>
                <c:pt idx="843">
                  <c:v>-190.9</c:v>
                </c:pt>
                <c:pt idx="844">
                  <c:v>-190.9</c:v>
                </c:pt>
                <c:pt idx="845">
                  <c:v>-190.9</c:v>
                </c:pt>
                <c:pt idx="846">
                  <c:v>-191</c:v>
                </c:pt>
                <c:pt idx="847">
                  <c:v>-191.1</c:v>
                </c:pt>
                <c:pt idx="848">
                  <c:v>-191.2</c:v>
                </c:pt>
                <c:pt idx="849">
                  <c:v>-191.2</c:v>
                </c:pt>
                <c:pt idx="850">
                  <c:v>-191.5</c:v>
                </c:pt>
                <c:pt idx="851">
                  <c:v>-191.5</c:v>
                </c:pt>
                <c:pt idx="852">
                  <c:v>-191.6</c:v>
                </c:pt>
                <c:pt idx="853">
                  <c:v>-191.6</c:v>
                </c:pt>
                <c:pt idx="854">
                  <c:v>-191.7</c:v>
                </c:pt>
                <c:pt idx="855">
                  <c:v>-191.7</c:v>
                </c:pt>
                <c:pt idx="856">
                  <c:v>-191.7</c:v>
                </c:pt>
                <c:pt idx="857">
                  <c:v>-191.8</c:v>
                </c:pt>
                <c:pt idx="858">
                  <c:v>-191.8</c:v>
                </c:pt>
                <c:pt idx="859">
                  <c:v>-191.8</c:v>
                </c:pt>
                <c:pt idx="860">
                  <c:v>-191.8</c:v>
                </c:pt>
                <c:pt idx="861">
                  <c:v>-191.8</c:v>
                </c:pt>
                <c:pt idx="862">
                  <c:v>-192.1</c:v>
                </c:pt>
                <c:pt idx="863">
                  <c:v>-192.1</c:v>
                </c:pt>
                <c:pt idx="864">
                  <c:v>-192.1</c:v>
                </c:pt>
                <c:pt idx="865">
                  <c:v>-192.1</c:v>
                </c:pt>
                <c:pt idx="866">
                  <c:v>-192.1</c:v>
                </c:pt>
                <c:pt idx="867">
                  <c:v>-192.1</c:v>
                </c:pt>
                <c:pt idx="868">
                  <c:v>-192.2</c:v>
                </c:pt>
                <c:pt idx="869">
                  <c:v>-192.2</c:v>
                </c:pt>
                <c:pt idx="870">
                  <c:v>-192.3</c:v>
                </c:pt>
                <c:pt idx="871">
                  <c:v>-192.3</c:v>
                </c:pt>
                <c:pt idx="872">
                  <c:v>-192.3</c:v>
                </c:pt>
                <c:pt idx="873">
                  <c:v>-192.4</c:v>
                </c:pt>
                <c:pt idx="874">
                  <c:v>-192.4</c:v>
                </c:pt>
                <c:pt idx="875">
                  <c:v>-192.5</c:v>
                </c:pt>
                <c:pt idx="876">
                  <c:v>-192.6</c:v>
                </c:pt>
                <c:pt idx="877">
                  <c:v>-192.6</c:v>
                </c:pt>
                <c:pt idx="878">
                  <c:v>-192.8</c:v>
                </c:pt>
                <c:pt idx="879">
                  <c:v>-192.9</c:v>
                </c:pt>
                <c:pt idx="880">
                  <c:v>-192.9</c:v>
                </c:pt>
                <c:pt idx="881">
                  <c:v>-192.9</c:v>
                </c:pt>
                <c:pt idx="882">
                  <c:v>-192.9</c:v>
                </c:pt>
                <c:pt idx="883">
                  <c:v>-193</c:v>
                </c:pt>
                <c:pt idx="884">
                  <c:v>-193.1</c:v>
                </c:pt>
                <c:pt idx="885">
                  <c:v>-193.1</c:v>
                </c:pt>
                <c:pt idx="886">
                  <c:v>-193.1</c:v>
                </c:pt>
                <c:pt idx="887">
                  <c:v>-193.2</c:v>
                </c:pt>
                <c:pt idx="888">
                  <c:v>-193.2</c:v>
                </c:pt>
                <c:pt idx="889">
                  <c:v>-193.3</c:v>
                </c:pt>
                <c:pt idx="890">
                  <c:v>-193.3</c:v>
                </c:pt>
                <c:pt idx="891">
                  <c:v>-193.5</c:v>
                </c:pt>
                <c:pt idx="892">
                  <c:v>-193.5</c:v>
                </c:pt>
                <c:pt idx="893">
                  <c:v>-193.5</c:v>
                </c:pt>
                <c:pt idx="894">
                  <c:v>-193.5</c:v>
                </c:pt>
                <c:pt idx="895">
                  <c:v>-193.5</c:v>
                </c:pt>
                <c:pt idx="896">
                  <c:v>-193.6</c:v>
                </c:pt>
                <c:pt idx="897">
                  <c:v>-193.7</c:v>
                </c:pt>
                <c:pt idx="898">
                  <c:v>-193.7</c:v>
                </c:pt>
                <c:pt idx="899">
                  <c:v>-193.7</c:v>
                </c:pt>
                <c:pt idx="900">
                  <c:v>-193.8</c:v>
                </c:pt>
                <c:pt idx="901">
                  <c:v>-193.8</c:v>
                </c:pt>
                <c:pt idx="902">
                  <c:v>-193.8</c:v>
                </c:pt>
                <c:pt idx="903">
                  <c:v>-193.8</c:v>
                </c:pt>
                <c:pt idx="904">
                  <c:v>-193.8</c:v>
                </c:pt>
                <c:pt idx="905">
                  <c:v>-193.8</c:v>
                </c:pt>
                <c:pt idx="906">
                  <c:v>-194</c:v>
                </c:pt>
                <c:pt idx="907">
                  <c:v>-194</c:v>
                </c:pt>
                <c:pt idx="908">
                  <c:v>-194.1</c:v>
                </c:pt>
                <c:pt idx="909">
                  <c:v>-194.1</c:v>
                </c:pt>
                <c:pt idx="910">
                  <c:v>-194.1</c:v>
                </c:pt>
                <c:pt idx="911">
                  <c:v>-194.1</c:v>
                </c:pt>
                <c:pt idx="912">
                  <c:v>-194.2</c:v>
                </c:pt>
                <c:pt idx="913">
                  <c:v>-194.2</c:v>
                </c:pt>
                <c:pt idx="914">
                  <c:v>-194.4</c:v>
                </c:pt>
                <c:pt idx="915">
                  <c:v>-194.4</c:v>
                </c:pt>
                <c:pt idx="916">
                  <c:v>-194.4</c:v>
                </c:pt>
                <c:pt idx="917">
                  <c:v>-194.5</c:v>
                </c:pt>
                <c:pt idx="918">
                  <c:v>-194.5</c:v>
                </c:pt>
                <c:pt idx="919">
                  <c:v>-194.7</c:v>
                </c:pt>
                <c:pt idx="920">
                  <c:v>-194.8</c:v>
                </c:pt>
                <c:pt idx="921">
                  <c:v>-195</c:v>
                </c:pt>
                <c:pt idx="922">
                  <c:v>-195.2</c:v>
                </c:pt>
                <c:pt idx="923">
                  <c:v>-195.2</c:v>
                </c:pt>
                <c:pt idx="924">
                  <c:v>-195.2</c:v>
                </c:pt>
                <c:pt idx="925">
                  <c:v>-195.3</c:v>
                </c:pt>
                <c:pt idx="926">
                  <c:v>-195.4</c:v>
                </c:pt>
                <c:pt idx="927">
                  <c:v>-195.4</c:v>
                </c:pt>
                <c:pt idx="928">
                  <c:v>-195.4</c:v>
                </c:pt>
                <c:pt idx="929">
                  <c:v>-195.5</c:v>
                </c:pt>
                <c:pt idx="930">
                  <c:v>-195.6</c:v>
                </c:pt>
                <c:pt idx="931">
                  <c:v>-195.6</c:v>
                </c:pt>
                <c:pt idx="932">
                  <c:v>-195.6</c:v>
                </c:pt>
                <c:pt idx="933">
                  <c:v>-195.7</c:v>
                </c:pt>
                <c:pt idx="934">
                  <c:v>-195.8</c:v>
                </c:pt>
                <c:pt idx="935">
                  <c:v>-196</c:v>
                </c:pt>
                <c:pt idx="936">
                  <c:v>-196.2</c:v>
                </c:pt>
                <c:pt idx="937">
                  <c:v>-196.4</c:v>
                </c:pt>
                <c:pt idx="938">
                  <c:v>-196.4</c:v>
                </c:pt>
                <c:pt idx="939">
                  <c:v>-196.5</c:v>
                </c:pt>
                <c:pt idx="940">
                  <c:v>-196.6</c:v>
                </c:pt>
                <c:pt idx="941">
                  <c:v>-196.6</c:v>
                </c:pt>
                <c:pt idx="942">
                  <c:v>-196.7</c:v>
                </c:pt>
                <c:pt idx="943">
                  <c:v>-196.7</c:v>
                </c:pt>
                <c:pt idx="944">
                  <c:v>-196.8</c:v>
                </c:pt>
                <c:pt idx="945">
                  <c:v>-196.8</c:v>
                </c:pt>
                <c:pt idx="946">
                  <c:v>-196.9</c:v>
                </c:pt>
                <c:pt idx="947">
                  <c:v>-196.9</c:v>
                </c:pt>
                <c:pt idx="948">
                  <c:v>-197</c:v>
                </c:pt>
                <c:pt idx="949">
                  <c:v>-197.1</c:v>
                </c:pt>
                <c:pt idx="950">
                  <c:v>-197.1</c:v>
                </c:pt>
                <c:pt idx="951">
                  <c:v>-197.3</c:v>
                </c:pt>
                <c:pt idx="952">
                  <c:v>-197.7</c:v>
                </c:pt>
                <c:pt idx="953">
                  <c:v>-197.8</c:v>
                </c:pt>
                <c:pt idx="954">
                  <c:v>-197.9</c:v>
                </c:pt>
                <c:pt idx="955">
                  <c:v>-198</c:v>
                </c:pt>
                <c:pt idx="956">
                  <c:v>-198</c:v>
                </c:pt>
                <c:pt idx="957">
                  <c:v>-198.2</c:v>
                </c:pt>
                <c:pt idx="958">
                  <c:v>-198.2</c:v>
                </c:pt>
                <c:pt idx="959">
                  <c:v>-198.3</c:v>
                </c:pt>
                <c:pt idx="960">
                  <c:v>-198.3</c:v>
                </c:pt>
                <c:pt idx="961">
                  <c:v>-198.7</c:v>
                </c:pt>
                <c:pt idx="962">
                  <c:v>-198.7</c:v>
                </c:pt>
                <c:pt idx="963">
                  <c:v>-198.9</c:v>
                </c:pt>
                <c:pt idx="964">
                  <c:v>-199</c:v>
                </c:pt>
                <c:pt idx="965">
                  <c:v>-199</c:v>
                </c:pt>
                <c:pt idx="966">
                  <c:v>-199.2</c:v>
                </c:pt>
                <c:pt idx="967">
                  <c:v>-199.3</c:v>
                </c:pt>
                <c:pt idx="968">
                  <c:v>-199.3</c:v>
                </c:pt>
                <c:pt idx="969">
                  <c:v>-199.4</c:v>
                </c:pt>
                <c:pt idx="970">
                  <c:v>-199.5</c:v>
                </c:pt>
                <c:pt idx="971">
                  <c:v>-199.5</c:v>
                </c:pt>
                <c:pt idx="972">
                  <c:v>-199.7</c:v>
                </c:pt>
                <c:pt idx="973">
                  <c:v>-199.8</c:v>
                </c:pt>
                <c:pt idx="974">
                  <c:v>-199.9</c:v>
                </c:pt>
                <c:pt idx="975">
                  <c:v>-199.9</c:v>
                </c:pt>
                <c:pt idx="976">
                  <c:v>-199.9</c:v>
                </c:pt>
                <c:pt idx="977">
                  <c:v>-200</c:v>
                </c:pt>
                <c:pt idx="978">
                  <c:v>-200</c:v>
                </c:pt>
                <c:pt idx="979">
                  <c:v>-200</c:v>
                </c:pt>
                <c:pt idx="980">
                  <c:v>-200</c:v>
                </c:pt>
                <c:pt idx="981">
                  <c:v>-200</c:v>
                </c:pt>
                <c:pt idx="982">
                  <c:v>-200</c:v>
                </c:pt>
                <c:pt idx="983">
                  <c:v>-200.1</c:v>
                </c:pt>
                <c:pt idx="984">
                  <c:v>-200.2</c:v>
                </c:pt>
                <c:pt idx="985">
                  <c:v>-200.2</c:v>
                </c:pt>
                <c:pt idx="986">
                  <c:v>-200.5</c:v>
                </c:pt>
                <c:pt idx="987">
                  <c:v>-200.5</c:v>
                </c:pt>
                <c:pt idx="988">
                  <c:v>-200.6</c:v>
                </c:pt>
                <c:pt idx="989">
                  <c:v>-200.7</c:v>
                </c:pt>
                <c:pt idx="990">
                  <c:v>-200.7</c:v>
                </c:pt>
                <c:pt idx="991">
                  <c:v>-200.8</c:v>
                </c:pt>
                <c:pt idx="992">
                  <c:v>-201.3</c:v>
                </c:pt>
                <c:pt idx="993">
                  <c:v>-201.5</c:v>
                </c:pt>
                <c:pt idx="994">
                  <c:v>-201.8</c:v>
                </c:pt>
                <c:pt idx="995">
                  <c:v>-201.8</c:v>
                </c:pt>
                <c:pt idx="996">
                  <c:v>-202</c:v>
                </c:pt>
                <c:pt idx="997">
                  <c:v>-202.1</c:v>
                </c:pt>
                <c:pt idx="998">
                  <c:v>-202.2</c:v>
                </c:pt>
                <c:pt idx="999">
                  <c:v>-202.2</c:v>
                </c:pt>
                <c:pt idx="1000">
                  <c:v>-202.2</c:v>
                </c:pt>
                <c:pt idx="1001">
                  <c:v>-202.2</c:v>
                </c:pt>
                <c:pt idx="1002">
                  <c:v>-202.2</c:v>
                </c:pt>
                <c:pt idx="1003">
                  <c:v>-202.2</c:v>
                </c:pt>
                <c:pt idx="1004">
                  <c:v>-202.2</c:v>
                </c:pt>
                <c:pt idx="1005">
                  <c:v>-202.3</c:v>
                </c:pt>
                <c:pt idx="1006">
                  <c:v>-202.5</c:v>
                </c:pt>
                <c:pt idx="1007">
                  <c:v>-202.7</c:v>
                </c:pt>
                <c:pt idx="1008">
                  <c:v>-202.7</c:v>
                </c:pt>
                <c:pt idx="1009">
                  <c:v>-202.7</c:v>
                </c:pt>
                <c:pt idx="1010">
                  <c:v>-203</c:v>
                </c:pt>
                <c:pt idx="1011">
                  <c:v>-203</c:v>
                </c:pt>
                <c:pt idx="1012">
                  <c:v>-203</c:v>
                </c:pt>
                <c:pt idx="1013">
                  <c:v>-203.1</c:v>
                </c:pt>
                <c:pt idx="1014">
                  <c:v>-203.1</c:v>
                </c:pt>
                <c:pt idx="1015">
                  <c:v>-203.2</c:v>
                </c:pt>
                <c:pt idx="1016">
                  <c:v>-203.2</c:v>
                </c:pt>
                <c:pt idx="1017">
                  <c:v>-203.3</c:v>
                </c:pt>
                <c:pt idx="1018">
                  <c:v>-203.4</c:v>
                </c:pt>
                <c:pt idx="1019">
                  <c:v>-203.4</c:v>
                </c:pt>
                <c:pt idx="1020">
                  <c:v>-203.6</c:v>
                </c:pt>
                <c:pt idx="1021">
                  <c:v>-203.7</c:v>
                </c:pt>
                <c:pt idx="1022">
                  <c:v>-203.9</c:v>
                </c:pt>
                <c:pt idx="1023">
                  <c:v>-203.9</c:v>
                </c:pt>
                <c:pt idx="1024">
                  <c:v>-203.9</c:v>
                </c:pt>
                <c:pt idx="1025">
                  <c:v>-204.2</c:v>
                </c:pt>
                <c:pt idx="1026">
                  <c:v>-204.2</c:v>
                </c:pt>
                <c:pt idx="1027">
                  <c:v>-204.3</c:v>
                </c:pt>
                <c:pt idx="1028">
                  <c:v>-204.4</c:v>
                </c:pt>
                <c:pt idx="1029">
                  <c:v>-204.7</c:v>
                </c:pt>
                <c:pt idx="1030">
                  <c:v>-204.9</c:v>
                </c:pt>
                <c:pt idx="1031">
                  <c:v>-205</c:v>
                </c:pt>
                <c:pt idx="1032">
                  <c:v>-205.2</c:v>
                </c:pt>
                <c:pt idx="1033">
                  <c:v>-205.3</c:v>
                </c:pt>
                <c:pt idx="1034">
                  <c:v>-205.5</c:v>
                </c:pt>
                <c:pt idx="1035">
                  <c:v>-205.6</c:v>
                </c:pt>
                <c:pt idx="1036">
                  <c:v>-205.6</c:v>
                </c:pt>
                <c:pt idx="1037">
                  <c:v>-205.7</c:v>
                </c:pt>
                <c:pt idx="1038">
                  <c:v>-205.9</c:v>
                </c:pt>
                <c:pt idx="1039">
                  <c:v>-206.2</c:v>
                </c:pt>
                <c:pt idx="1040">
                  <c:v>-206.5</c:v>
                </c:pt>
                <c:pt idx="1041">
                  <c:v>-206.6</c:v>
                </c:pt>
                <c:pt idx="1042">
                  <c:v>-206.8</c:v>
                </c:pt>
                <c:pt idx="1043">
                  <c:v>-206.8</c:v>
                </c:pt>
                <c:pt idx="1044">
                  <c:v>-206.8</c:v>
                </c:pt>
                <c:pt idx="1045">
                  <c:v>-206.8</c:v>
                </c:pt>
                <c:pt idx="1046">
                  <c:v>-206.9</c:v>
                </c:pt>
                <c:pt idx="1047">
                  <c:v>-207</c:v>
                </c:pt>
                <c:pt idx="1048">
                  <c:v>-207</c:v>
                </c:pt>
                <c:pt idx="1049">
                  <c:v>-207</c:v>
                </c:pt>
                <c:pt idx="1050">
                  <c:v>-207.3</c:v>
                </c:pt>
                <c:pt idx="1051">
                  <c:v>-207.3</c:v>
                </c:pt>
                <c:pt idx="1052">
                  <c:v>-207.4</c:v>
                </c:pt>
                <c:pt idx="1053">
                  <c:v>-207.4</c:v>
                </c:pt>
                <c:pt idx="1054">
                  <c:v>-207.6</c:v>
                </c:pt>
                <c:pt idx="1055">
                  <c:v>-207.8</c:v>
                </c:pt>
                <c:pt idx="1056">
                  <c:v>-207.9</c:v>
                </c:pt>
                <c:pt idx="1057">
                  <c:v>-207.9</c:v>
                </c:pt>
                <c:pt idx="1058">
                  <c:v>-208</c:v>
                </c:pt>
                <c:pt idx="1059">
                  <c:v>-208</c:v>
                </c:pt>
                <c:pt idx="1060">
                  <c:v>-208.1</c:v>
                </c:pt>
                <c:pt idx="1061">
                  <c:v>-208.2</c:v>
                </c:pt>
                <c:pt idx="1062">
                  <c:v>-208.4</c:v>
                </c:pt>
                <c:pt idx="1063">
                  <c:v>-208.6</c:v>
                </c:pt>
                <c:pt idx="1064">
                  <c:v>-208.9</c:v>
                </c:pt>
                <c:pt idx="1065">
                  <c:v>-209</c:v>
                </c:pt>
                <c:pt idx="1066">
                  <c:v>-209.1</c:v>
                </c:pt>
                <c:pt idx="1067">
                  <c:v>-209.1</c:v>
                </c:pt>
                <c:pt idx="1068">
                  <c:v>-209.1</c:v>
                </c:pt>
                <c:pt idx="1069">
                  <c:v>-209.1</c:v>
                </c:pt>
                <c:pt idx="1070">
                  <c:v>-209.2</c:v>
                </c:pt>
                <c:pt idx="1071">
                  <c:v>-209.5</c:v>
                </c:pt>
                <c:pt idx="1072">
                  <c:v>-209.5</c:v>
                </c:pt>
                <c:pt idx="1073">
                  <c:v>-209.6</c:v>
                </c:pt>
                <c:pt idx="1074">
                  <c:v>-209.7</c:v>
                </c:pt>
                <c:pt idx="1075">
                  <c:v>-210</c:v>
                </c:pt>
                <c:pt idx="1076">
                  <c:v>-210.3</c:v>
                </c:pt>
                <c:pt idx="1077">
                  <c:v>-210.4</c:v>
                </c:pt>
                <c:pt idx="1078">
                  <c:v>-210.7</c:v>
                </c:pt>
                <c:pt idx="1079">
                  <c:v>-210.7</c:v>
                </c:pt>
                <c:pt idx="1080">
                  <c:v>-210.8</c:v>
                </c:pt>
                <c:pt idx="1081">
                  <c:v>-210.8</c:v>
                </c:pt>
                <c:pt idx="1082">
                  <c:v>-210.8</c:v>
                </c:pt>
                <c:pt idx="1083">
                  <c:v>-211.3</c:v>
                </c:pt>
                <c:pt idx="1084">
                  <c:v>-211.4</c:v>
                </c:pt>
                <c:pt idx="1085">
                  <c:v>-211.6</c:v>
                </c:pt>
                <c:pt idx="1086">
                  <c:v>-211.6</c:v>
                </c:pt>
                <c:pt idx="1087">
                  <c:v>-211.8</c:v>
                </c:pt>
                <c:pt idx="1088">
                  <c:v>-212.3</c:v>
                </c:pt>
                <c:pt idx="1089">
                  <c:v>-212.9</c:v>
                </c:pt>
                <c:pt idx="1090">
                  <c:v>-212.9</c:v>
                </c:pt>
                <c:pt idx="1091">
                  <c:v>-213.1</c:v>
                </c:pt>
                <c:pt idx="1092">
                  <c:v>-213.2</c:v>
                </c:pt>
                <c:pt idx="1093">
                  <c:v>-213.2</c:v>
                </c:pt>
                <c:pt idx="1094">
                  <c:v>-213.2</c:v>
                </c:pt>
                <c:pt idx="1095">
                  <c:v>-213.2</c:v>
                </c:pt>
                <c:pt idx="1096">
                  <c:v>-213.2</c:v>
                </c:pt>
                <c:pt idx="1097">
                  <c:v>-213.2</c:v>
                </c:pt>
                <c:pt idx="1098">
                  <c:v>-213.4</c:v>
                </c:pt>
                <c:pt idx="1099">
                  <c:v>-213.4</c:v>
                </c:pt>
                <c:pt idx="1100">
                  <c:v>-213.4</c:v>
                </c:pt>
                <c:pt idx="1101">
                  <c:v>-213.4</c:v>
                </c:pt>
                <c:pt idx="1102">
                  <c:v>-213.4</c:v>
                </c:pt>
                <c:pt idx="1103">
                  <c:v>-214.3</c:v>
                </c:pt>
                <c:pt idx="1104">
                  <c:v>-214.3</c:v>
                </c:pt>
                <c:pt idx="1105">
                  <c:v>-214.3</c:v>
                </c:pt>
                <c:pt idx="1106">
                  <c:v>-214.3</c:v>
                </c:pt>
                <c:pt idx="1107">
                  <c:v>-214.3</c:v>
                </c:pt>
                <c:pt idx="1108">
                  <c:v>-214.3</c:v>
                </c:pt>
                <c:pt idx="1109">
                  <c:v>-214.9</c:v>
                </c:pt>
                <c:pt idx="1110">
                  <c:v>-215</c:v>
                </c:pt>
                <c:pt idx="1111">
                  <c:v>-215.4</c:v>
                </c:pt>
                <c:pt idx="1112">
                  <c:v>-215.4</c:v>
                </c:pt>
                <c:pt idx="1113">
                  <c:v>-215.6</c:v>
                </c:pt>
                <c:pt idx="1114">
                  <c:v>-216</c:v>
                </c:pt>
                <c:pt idx="1115">
                  <c:v>-216.1</c:v>
                </c:pt>
                <c:pt idx="1116">
                  <c:v>-216.1</c:v>
                </c:pt>
                <c:pt idx="1117">
                  <c:v>-216.3</c:v>
                </c:pt>
                <c:pt idx="1118">
                  <c:v>-216.5</c:v>
                </c:pt>
                <c:pt idx="1119">
                  <c:v>-216.6</c:v>
                </c:pt>
                <c:pt idx="1120">
                  <c:v>-216.6</c:v>
                </c:pt>
                <c:pt idx="1121">
                  <c:v>-217</c:v>
                </c:pt>
                <c:pt idx="1122">
                  <c:v>-217.1</c:v>
                </c:pt>
                <c:pt idx="1123">
                  <c:v>-217.2</c:v>
                </c:pt>
                <c:pt idx="1124">
                  <c:v>-217.6</c:v>
                </c:pt>
                <c:pt idx="1125">
                  <c:v>-217.7</c:v>
                </c:pt>
                <c:pt idx="1126">
                  <c:v>-217.8</c:v>
                </c:pt>
                <c:pt idx="1127">
                  <c:v>-217.8</c:v>
                </c:pt>
                <c:pt idx="1128">
                  <c:v>-217.9</c:v>
                </c:pt>
                <c:pt idx="1129">
                  <c:v>-218</c:v>
                </c:pt>
                <c:pt idx="1130">
                  <c:v>-218.1</c:v>
                </c:pt>
                <c:pt idx="1131">
                  <c:v>-218.1</c:v>
                </c:pt>
                <c:pt idx="1132">
                  <c:v>-218.7</c:v>
                </c:pt>
                <c:pt idx="1133">
                  <c:v>-218.7</c:v>
                </c:pt>
                <c:pt idx="1134">
                  <c:v>-218.8</c:v>
                </c:pt>
                <c:pt idx="1135">
                  <c:v>-218.8</c:v>
                </c:pt>
                <c:pt idx="1136">
                  <c:v>-219.2</c:v>
                </c:pt>
                <c:pt idx="1137">
                  <c:v>-219.4</c:v>
                </c:pt>
                <c:pt idx="1138">
                  <c:v>-219.5</c:v>
                </c:pt>
                <c:pt idx="1139">
                  <c:v>-219.5</c:v>
                </c:pt>
                <c:pt idx="1140">
                  <c:v>-219.9</c:v>
                </c:pt>
                <c:pt idx="1141">
                  <c:v>-220</c:v>
                </c:pt>
                <c:pt idx="1142">
                  <c:v>-220.2</c:v>
                </c:pt>
                <c:pt idx="1143">
                  <c:v>-220.2</c:v>
                </c:pt>
                <c:pt idx="1144">
                  <c:v>-220.4</c:v>
                </c:pt>
                <c:pt idx="1145">
                  <c:v>-220.5</c:v>
                </c:pt>
                <c:pt idx="1146">
                  <c:v>-220.5</c:v>
                </c:pt>
                <c:pt idx="1147">
                  <c:v>-220.7</c:v>
                </c:pt>
                <c:pt idx="1148">
                  <c:v>-220.7</c:v>
                </c:pt>
                <c:pt idx="1149">
                  <c:v>-220.9</c:v>
                </c:pt>
                <c:pt idx="1150">
                  <c:v>-220.9</c:v>
                </c:pt>
                <c:pt idx="1151">
                  <c:v>-221.1</c:v>
                </c:pt>
                <c:pt idx="1152">
                  <c:v>-221.1</c:v>
                </c:pt>
                <c:pt idx="1153">
                  <c:v>-221.2</c:v>
                </c:pt>
                <c:pt idx="1154">
                  <c:v>-221.2</c:v>
                </c:pt>
                <c:pt idx="1155">
                  <c:v>-221.9</c:v>
                </c:pt>
                <c:pt idx="1156">
                  <c:v>-222.1</c:v>
                </c:pt>
                <c:pt idx="1157">
                  <c:v>-222.2</c:v>
                </c:pt>
                <c:pt idx="1158">
                  <c:v>-222.3</c:v>
                </c:pt>
                <c:pt idx="1159">
                  <c:v>-222.5</c:v>
                </c:pt>
                <c:pt idx="1160">
                  <c:v>-222.6</c:v>
                </c:pt>
                <c:pt idx="1161">
                  <c:v>-222.7</c:v>
                </c:pt>
                <c:pt idx="1162">
                  <c:v>-222.8</c:v>
                </c:pt>
                <c:pt idx="1163">
                  <c:v>-223.6</c:v>
                </c:pt>
                <c:pt idx="1164">
                  <c:v>-223.7</c:v>
                </c:pt>
                <c:pt idx="1165">
                  <c:v>-224.4</c:v>
                </c:pt>
                <c:pt idx="1166">
                  <c:v>-224.5</c:v>
                </c:pt>
                <c:pt idx="1167">
                  <c:v>-225.2</c:v>
                </c:pt>
                <c:pt idx="1168">
                  <c:v>-225.2</c:v>
                </c:pt>
                <c:pt idx="1169">
                  <c:v>-225.2</c:v>
                </c:pt>
                <c:pt idx="1170">
                  <c:v>-227</c:v>
                </c:pt>
                <c:pt idx="1171">
                  <c:v>-228.3</c:v>
                </c:pt>
                <c:pt idx="1172">
                  <c:v>-228.4</c:v>
                </c:pt>
                <c:pt idx="1173">
                  <c:v>-228.7</c:v>
                </c:pt>
                <c:pt idx="1174">
                  <c:v>-228.8</c:v>
                </c:pt>
                <c:pt idx="1175">
                  <c:v>-229.2</c:v>
                </c:pt>
                <c:pt idx="1176">
                  <c:v>-229.6</c:v>
                </c:pt>
                <c:pt idx="1177">
                  <c:v>-230</c:v>
                </c:pt>
                <c:pt idx="1178">
                  <c:v>-230.9</c:v>
                </c:pt>
                <c:pt idx="1179">
                  <c:v>-231</c:v>
                </c:pt>
                <c:pt idx="1180">
                  <c:v>-232.1</c:v>
                </c:pt>
                <c:pt idx="1181">
                  <c:v>-232.1</c:v>
                </c:pt>
                <c:pt idx="1182">
                  <c:v>-232.8</c:v>
                </c:pt>
                <c:pt idx="1183">
                  <c:v>-232.9</c:v>
                </c:pt>
                <c:pt idx="1184">
                  <c:v>-232.9</c:v>
                </c:pt>
                <c:pt idx="1185">
                  <c:v>-233.3</c:v>
                </c:pt>
                <c:pt idx="1186">
                  <c:v>-233.4</c:v>
                </c:pt>
                <c:pt idx="1187">
                  <c:v>-233.6</c:v>
                </c:pt>
                <c:pt idx="1188">
                  <c:v>-234.1</c:v>
                </c:pt>
                <c:pt idx="1189">
                  <c:v>-234.9</c:v>
                </c:pt>
                <c:pt idx="1190">
                  <c:v>-235</c:v>
                </c:pt>
                <c:pt idx="1191">
                  <c:v>-235.3</c:v>
                </c:pt>
                <c:pt idx="1192">
                  <c:v>-235.8</c:v>
                </c:pt>
                <c:pt idx="1193">
                  <c:v>-236.1</c:v>
                </c:pt>
                <c:pt idx="1194">
                  <c:v>-236.5</c:v>
                </c:pt>
                <c:pt idx="1195">
                  <c:v>-236.6</c:v>
                </c:pt>
                <c:pt idx="1196">
                  <c:v>-236.6</c:v>
                </c:pt>
                <c:pt idx="1197">
                  <c:v>-236.7</c:v>
                </c:pt>
                <c:pt idx="1198">
                  <c:v>-237</c:v>
                </c:pt>
                <c:pt idx="1199">
                  <c:v>-237.1</c:v>
                </c:pt>
                <c:pt idx="1200">
                  <c:v>-238</c:v>
                </c:pt>
                <c:pt idx="1201">
                  <c:v>-238.4</c:v>
                </c:pt>
                <c:pt idx="1202">
                  <c:v>-238.5</c:v>
                </c:pt>
                <c:pt idx="1203">
                  <c:v>-238.7</c:v>
                </c:pt>
                <c:pt idx="1204">
                  <c:v>-238.8</c:v>
                </c:pt>
                <c:pt idx="1205">
                  <c:v>-238.8</c:v>
                </c:pt>
                <c:pt idx="1206">
                  <c:v>-238.8</c:v>
                </c:pt>
                <c:pt idx="1207">
                  <c:v>-238.8</c:v>
                </c:pt>
                <c:pt idx="1208">
                  <c:v>-239</c:v>
                </c:pt>
                <c:pt idx="1209">
                  <c:v>-239</c:v>
                </c:pt>
                <c:pt idx="1210">
                  <c:v>-240.3</c:v>
                </c:pt>
                <c:pt idx="1211">
                  <c:v>-240.4</c:v>
                </c:pt>
                <c:pt idx="1212">
                  <c:v>-240.5</c:v>
                </c:pt>
                <c:pt idx="1213">
                  <c:v>-240.5</c:v>
                </c:pt>
                <c:pt idx="1214">
                  <c:v>-240.7</c:v>
                </c:pt>
                <c:pt idx="1215">
                  <c:v>-240.9</c:v>
                </c:pt>
                <c:pt idx="1216">
                  <c:v>-240.9</c:v>
                </c:pt>
                <c:pt idx="1217">
                  <c:v>-241</c:v>
                </c:pt>
                <c:pt idx="1218">
                  <c:v>-241.5</c:v>
                </c:pt>
                <c:pt idx="1219">
                  <c:v>-241.8</c:v>
                </c:pt>
                <c:pt idx="1220">
                  <c:v>-242.2</c:v>
                </c:pt>
                <c:pt idx="1221">
                  <c:v>-242.2</c:v>
                </c:pt>
                <c:pt idx="1222">
                  <c:v>-242.2</c:v>
                </c:pt>
                <c:pt idx="1223">
                  <c:v>-242.2</c:v>
                </c:pt>
                <c:pt idx="1224">
                  <c:v>-242.2</c:v>
                </c:pt>
                <c:pt idx="1225">
                  <c:v>-242.6</c:v>
                </c:pt>
                <c:pt idx="1226">
                  <c:v>-242.8</c:v>
                </c:pt>
                <c:pt idx="1227">
                  <c:v>-242.9</c:v>
                </c:pt>
                <c:pt idx="1228">
                  <c:v>-242.9</c:v>
                </c:pt>
                <c:pt idx="1229">
                  <c:v>-243</c:v>
                </c:pt>
                <c:pt idx="1230">
                  <c:v>-243.3</c:v>
                </c:pt>
                <c:pt idx="1231">
                  <c:v>-243.6</c:v>
                </c:pt>
                <c:pt idx="1232">
                  <c:v>-243.8</c:v>
                </c:pt>
                <c:pt idx="1233">
                  <c:v>-244</c:v>
                </c:pt>
                <c:pt idx="1234">
                  <c:v>-244</c:v>
                </c:pt>
                <c:pt idx="1235">
                  <c:v>-244</c:v>
                </c:pt>
                <c:pt idx="1236">
                  <c:v>-244</c:v>
                </c:pt>
                <c:pt idx="1237">
                  <c:v>-244.1</c:v>
                </c:pt>
                <c:pt idx="1238">
                  <c:v>-244.2</c:v>
                </c:pt>
                <c:pt idx="1239">
                  <c:v>-244.5</c:v>
                </c:pt>
                <c:pt idx="1240">
                  <c:v>-245.4</c:v>
                </c:pt>
                <c:pt idx="1241">
                  <c:v>-245.8</c:v>
                </c:pt>
                <c:pt idx="1242">
                  <c:v>-245.8</c:v>
                </c:pt>
                <c:pt idx="1243">
                  <c:v>-245.8</c:v>
                </c:pt>
                <c:pt idx="1244">
                  <c:v>-245.9</c:v>
                </c:pt>
                <c:pt idx="1245">
                  <c:v>-245.9</c:v>
                </c:pt>
                <c:pt idx="1246">
                  <c:v>-246.3</c:v>
                </c:pt>
                <c:pt idx="1247">
                  <c:v>-246.5</c:v>
                </c:pt>
                <c:pt idx="1248">
                  <c:v>-246.7</c:v>
                </c:pt>
                <c:pt idx="1249">
                  <c:v>-246.8</c:v>
                </c:pt>
                <c:pt idx="1250">
                  <c:v>-247.1</c:v>
                </c:pt>
                <c:pt idx="1251">
                  <c:v>-247.5</c:v>
                </c:pt>
                <c:pt idx="1252">
                  <c:v>-247.6</c:v>
                </c:pt>
                <c:pt idx="1253">
                  <c:v>-247.6</c:v>
                </c:pt>
                <c:pt idx="1254">
                  <c:v>-247.8</c:v>
                </c:pt>
                <c:pt idx="1255">
                  <c:v>-247.9</c:v>
                </c:pt>
                <c:pt idx="1256">
                  <c:v>-248</c:v>
                </c:pt>
                <c:pt idx="1257">
                  <c:v>-248.4</c:v>
                </c:pt>
                <c:pt idx="1258">
                  <c:v>-248.4</c:v>
                </c:pt>
                <c:pt idx="1259">
                  <c:v>-248.5</c:v>
                </c:pt>
                <c:pt idx="1260">
                  <c:v>-248.7</c:v>
                </c:pt>
                <c:pt idx="1261">
                  <c:v>-248.8</c:v>
                </c:pt>
                <c:pt idx="1262">
                  <c:v>-249.1</c:v>
                </c:pt>
                <c:pt idx="1263">
                  <c:v>-249.4</c:v>
                </c:pt>
                <c:pt idx="1264">
                  <c:v>-249.5</c:v>
                </c:pt>
                <c:pt idx="1265">
                  <c:v>-250.4</c:v>
                </c:pt>
                <c:pt idx="1266">
                  <c:v>-250.4</c:v>
                </c:pt>
                <c:pt idx="1267">
                  <c:v>-250.4</c:v>
                </c:pt>
                <c:pt idx="1268">
                  <c:v>-250.5</c:v>
                </c:pt>
                <c:pt idx="1269">
                  <c:v>-250.6</c:v>
                </c:pt>
                <c:pt idx="1270">
                  <c:v>-250.7</c:v>
                </c:pt>
                <c:pt idx="1271">
                  <c:v>-250.8</c:v>
                </c:pt>
                <c:pt idx="1272">
                  <c:v>-250.8</c:v>
                </c:pt>
                <c:pt idx="1273">
                  <c:v>-251.6</c:v>
                </c:pt>
                <c:pt idx="1274">
                  <c:v>-251.9</c:v>
                </c:pt>
                <c:pt idx="1275">
                  <c:v>-251.9</c:v>
                </c:pt>
                <c:pt idx="1276">
                  <c:v>-252.2</c:v>
                </c:pt>
                <c:pt idx="1277">
                  <c:v>-252.4</c:v>
                </c:pt>
                <c:pt idx="1278">
                  <c:v>-252.4</c:v>
                </c:pt>
                <c:pt idx="1279">
                  <c:v>-252.5</c:v>
                </c:pt>
                <c:pt idx="1280">
                  <c:v>-252.8</c:v>
                </c:pt>
                <c:pt idx="1281">
                  <c:v>-252.9</c:v>
                </c:pt>
                <c:pt idx="1282">
                  <c:v>-252.9</c:v>
                </c:pt>
                <c:pt idx="1283">
                  <c:v>-252.9</c:v>
                </c:pt>
                <c:pt idx="1284">
                  <c:v>-252.9</c:v>
                </c:pt>
                <c:pt idx="1285">
                  <c:v>-253.2</c:v>
                </c:pt>
                <c:pt idx="1286">
                  <c:v>-253.2</c:v>
                </c:pt>
                <c:pt idx="1287">
                  <c:v>-253.6</c:v>
                </c:pt>
                <c:pt idx="1288">
                  <c:v>-254.2</c:v>
                </c:pt>
                <c:pt idx="1289">
                  <c:v>-254.2</c:v>
                </c:pt>
                <c:pt idx="1290">
                  <c:v>-254.2</c:v>
                </c:pt>
                <c:pt idx="1291">
                  <c:v>-254.2</c:v>
                </c:pt>
                <c:pt idx="1292">
                  <c:v>-254.4</c:v>
                </c:pt>
                <c:pt idx="1293">
                  <c:v>-254.5</c:v>
                </c:pt>
                <c:pt idx="1294">
                  <c:v>-254.5</c:v>
                </c:pt>
                <c:pt idx="1295">
                  <c:v>-254.5</c:v>
                </c:pt>
                <c:pt idx="1296">
                  <c:v>-254.7</c:v>
                </c:pt>
                <c:pt idx="1297">
                  <c:v>-254.8</c:v>
                </c:pt>
                <c:pt idx="1298">
                  <c:v>-254.8</c:v>
                </c:pt>
                <c:pt idx="1299">
                  <c:v>-254.8</c:v>
                </c:pt>
                <c:pt idx="1300">
                  <c:v>-254.8</c:v>
                </c:pt>
                <c:pt idx="1301">
                  <c:v>-254.8</c:v>
                </c:pt>
                <c:pt idx="1302">
                  <c:v>-254.8</c:v>
                </c:pt>
                <c:pt idx="1303">
                  <c:v>-255</c:v>
                </c:pt>
                <c:pt idx="1304">
                  <c:v>-255.1</c:v>
                </c:pt>
                <c:pt idx="1305">
                  <c:v>-255.2</c:v>
                </c:pt>
                <c:pt idx="1306">
                  <c:v>-255.3</c:v>
                </c:pt>
                <c:pt idx="1307">
                  <c:v>-255.5</c:v>
                </c:pt>
                <c:pt idx="1308">
                  <c:v>-255.5</c:v>
                </c:pt>
                <c:pt idx="1309">
                  <c:v>-255.9</c:v>
                </c:pt>
                <c:pt idx="1310">
                  <c:v>-256.10000000000002</c:v>
                </c:pt>
                <c:pt idx="1311">
                  <c:v>-256.10000000000002</c:v>
                </c:pt>
                <c:pt idx="1312">
                  <c:v>-256.10000000000002</c:v>
                </c:pt>
                <c:pt idx="1313">
                  <c:v>-256.2</c:v>
                </c:pt>
                <c:pt idx="1314">
                  <c:v>-256.5</c:v>
                </c:pt>
                <c:pt idx="1315">
                  <c:v>-256.5</c:v>
                </c:pt>
                <c:pt idx="1316">
                  <c:v>-256.7</c:v>
                </c:pt>
                <c:pt idx="1317">
                  <c:v>-257.3</c:v>
                </c:pt>
                <c:pt idx="1318">
                  <c:v>-257.5</c:v>
                </c:pt>
                <c:pt idx="1319">
                  <c:v>-257.7</c:v>
                </c:pt>
                <c:pt idx="1320">
                  <c:v>-257.89999999999998</c:v>
                </c:pt>
                <c:pt idx="1321">
                  <c:v>-258.10000000000002</c:v>
                </c:pt>
                <c:pt idx="1322">
                  <c:v>-258.2</c:v>
                </c:pt>
                <c:pt idx="1323">
                  <c:v>-258.5</c:v>
                </c:pt>
                <c:pt idx="1324">
                  <c:v>-258.60000000000002</c:v>
                </c:pt>
                <c:pt idx="1325">
                  <c:v>-258.7</c:v>
                </c:pt>
                <c:pt idx="1326">
                  <c:v>-258.8</c:v>
                </c:pt>
                <c:pt idx="1327">
                  <c:v>-258.89999999999998</c:v>
                </c:pt>
                <c:pt idx="1328">
                  <c:v>-258.89999999999998</c:v>
                </c:pt>
                <c:pt idx="1329">
                  <c:v>-258.89999999999998</c:v>
                </c:pt>
                <c:pt idx="1330">
                  <c:v>-259</c:v>
                </c:pt>
                <c:pt idx="1331">
                  <c:v>-259</c:v>
                </c:pt>
                <c:pt idx="1332">
                  <c:v>-259</c:v>
                </c:pt>
                <c:pt idx="1333">
                  <c:v>-259</c:v>
                </c:pt>
                <c:pt idx="1334">
                  <c:v>-259</c:v>
                </c:pt>
                <c:pt idx="1335">
                  <c:v>-259.2</c:v>
                </c:pt>
                <c:pt idx="1336">
                  <c:v>-259.3</c:v>
                </c:pt>
                <c:pt idx="1337">
                  <c:v>-259.3</c:v>
                </c:pt>
                <c:pt idx="1338">
                  <c:v>-259.39999999999998</c:v>
                </c:pt>
                <c:pt idx="1339">
                  <c:v>-259.39999999999998</c:v>
                </c:pt>
                <c:pt idx="1340">
                  <c:v>-259.8</c:v>
                </c:pt>
                <c:pt idx="1341">
                  <c:v>-259.8</c:v>
                </c:pt>
                <c:pt idx="1342">
                  <c:v>-259.8</c:v>
                </c:pt>
                <c:pt idx="1343">
                  <c:v>-260</c:v>
                </c:pt>
                <c:pt idx="1344">
                  <c:v>-260.3</c:v>
                </c:pt>
                <c:pt idx="1345">
                  <c:v>-260.8</c:v>
                </c:pt>
                <c:pt idx="1346">
                  <c:v>-260.8</c:v>
                </c:pt>
                <c:pt idx="1347">
                  <c:v>-260.8</c:v>
                </c:pt>
                <c:pt idx="1348">
                  <c:v>-260.8</c:v>
                </c:pt>
                <c:pt idx="1349">
                  <c:v>-260.89999999999998</c:v>
                </c:pt>
                <c:pt idx="1350">
                  <c:v>-262.39999999999998</c:v>
                </c:pt>
                <c:pt idx="1351">
                  <c:v>-262.5</c:v>
                </c:pt>
                <c:pt idx="1352">
                  <c:v>-262.5</c:v>
                </c:pt>
                <c:pt idx="1353">
                  <c:v>-262.8</c:v>
                </c:pt>
                <c:pt idx="1354">
                  <c:v>-263</c:v>
                </c:pt>
                <c:pt idx="1355">
                  <c:v>-263</c:v>
                </c:pt>
                <c:pt idx="1356">
                  <c:v>-263</c:v>
                </c:pt>
                <c:pt idx="1357">
                  <c:v>-263</c:v>
                </c:pt>
                <c:pt idx="1358">
                  <c:v>-263</c:v>
                </c:pt>
                <c:pt idx="1359">
                  <c:v>-263</c:v>
                </c:pt>
                <c:pt idx="1360">
                  <c:v>-263</c:v>
                </c:pt>
                <c:pt idx="1361">
                  <c:v>-263</c:v>
                </c:pt>
                <c:pt idx="1362">
                  <c:v>-263.39999999999998</c:v>
                </c:pt>
                <c:pt idx="1363">
                  <c:v>-263.39999999999998</c:v>
                </c:pt>
                <c:pt idx="1364">
                  <c:v>-263.39999999999998</c:v>
                </c:pt>
                <c:pt idx="1365">
                  <c:v>-263.5</c:v>
                </c:pt>
                <c:pt idx="1366">
                  <c:v>-263.8</c:v>
                </c:pt>
                <c:pt idx="1367">
                  <c:v>-263.8</c:v>
                </c:pt>
                <c:pt idx="1368">
                  <c:v>-264.2</c:v>
                </c:pt>
                <c:pt idx="1369">
                  <c:v>-264.60000000000002</c:v>
                </c:pt>
                <c:pt idx="1370">
                  <c:v>-265.60000000000002</c:v>
                </c:pt>
                <c:pt idx="1371">
                  <c:v>-265.8</c:v>
                </c:pt>
                <c:pt idx="1372">
                  <c:v>-265.89999999999998</c:v>
                </c:pt>
                <c:pt idx="1373">
                  <c:v>-266.39999999999998</c:v>
                </c:pt>
                <c:pt idx="1374">
                  <c:v>-266.39999999999998</c:v>
                </c:pt>
                <c:pt idx="1375">
                  <c:v>-266.39999999999998</c:v>
                </c:pt>
                <c:pt idx="1376">
                  <c:v>-266.8</c:v>
                </c:pt>
                <c:pt idx="1377">
                  <c:v>-267.2</c:v>
                </c:pt>
                <c:pt idx="1378">
                  <c:v>-267.3</c:v>
                </c:pt>
                <c:pt idx="1379">
                  <c:v>-267.39999999999998</c:v>
                </c:pt>
                <c:pt idx="1380">
                  <c:v>-268.10000000000002</c:v>
                </c:pt>
                <c:pt idx="1381">
                  <c:v>-268.5</c:v>
                </c:pt>
                <c:pt idx="1382">
                  <c:v>-268.60000000000002</c:v>
                </c:pt>
                <c:pt idx="1383">
                  <c:v>-268.7</c:v>
                </c:pt>
                <c:pt idx="1384">
                  <c:v>-268.89999999999998</c:v>
                </c:pt>
                <c:pt idx="1385">
                  <c:v>-269.10000000000002</c:v>
                </c:pt>
                <c:pt idx="1386">
                  <c:v>-269.2</c:v>
                </c:pt>
                <c:pt idx="1387">
                  <c:v>-269.3</c:v>
                </c:pt>
                <c:pt idx="1388">
                  <c:v>-269.39999999999998</c:v>
                </c:pt>
                <c:pt idx="1389">
                  <c:v>-270</c:v>
                </c:pt>
                <c:pt idx="1390">
                  <c:v>-270.3</c:v>
                </c:pt>
                <c:pt idx="1391">
                  <c:v>-270.8</c:v>
                </c:pt>
                <c:pt idx="1392">
                  <c:v>-270.89999999999998</c:v>
                </c:pt>
                <c:pt idx="1393">
                  <c:v>-270.89999999999998</c:v>
                </c:pt>
                <c:pt idx="1394">
                  <c:v>-270.89999999999998</c:v>
                </c:pt>
                <c:pt idx="1395">
                  <c:v>-271.10000000000002</c:v>
                </c:pt>
                <c:pt idx="1396">
                  <c:v>-271.10000000000002</c:v>
                </c:pt>
                <c:pt idx="1397">
                  <c:v>-271.3</c:v>
                </c:pt>
                <c:pt idx="1398">
                  <c:v>-271.5</c:v>
                </c:pt>
                <c:pt idx="1399">
                  <c:v>-271.60000000000002</c:v>
                </c:pt>
                <c:pt idx="1400">
                  <c:v>-271.7</c:v>
                </c:pt>
                <c:pt idx="1401">
                  <c:v>-271.7</c:v>
                </c:pt>
                <c:pt idx="1402">
                  <c:v>-271.89999999999998</c:v>
                </c:pt>
                <c:pt idx="1403">
                  <c:v>-272.10000000000002</c:v>
                </c:pt>
                <c:pt idx="1404">
                  <c:v>-272.10000000000002</c:v>
                </c:pt>
                <c:pt idx="1405">
                  <c:v>-272.5</c:v>
                </c:pt>
                <c:pt idx="1406">
                  <c:v>-272.60000000000002</c:v>
                </c:pt>
                <c:pt idx="1407">
                  <c:v>-272.8</c:v>
                </c:pt>
                <c:pt idx="1408">
                  <c:v>-273.10000000000002</c:v>
                </c:pt>
                <c:pt idx="1409">
                  <c:v>-273.39999999999998</c:v>
                </c:pt>
                <c:pt idx="1410">
                  <c:v>-273.5</c:v>
                </c:pt>
                <c:pt idx="1411">
                  <c:v>-273.5</c:v>
                </c:pt>
                <c:pt idx="1412">
                  <c:v>-274.10000000000002</c:v>
                </c:pt>
                <c:pt idx="1413">
                  <c:v>-274.10000000000002</c:v>
                </c:pt>
                <c:pt idx="1414">
                  <c:v>-274.89999999999998</c:v>
                </c:pt>
                <c:pt idx="1415">
                  <c:v>-275.2</c:v>
                </c:pt>
                <c:pt idx="1416">
                  <c:v>-275.60000000000002</c:v>
                </c:pt>
                <c:pt idx="1417">
                  <c:v>-275.60000000000002</c:v>
                </c:pt>
                <c:pt idx="1418">
                  <c:v>-275.8</c:v>
                </c:pt>
                <c:pt idx="1419">
                  <c:v>-276.10000000000002</c:v>
                </c:pt>
                <c:pt idx="1420">
                  <c:v>-276.89999999999998</c:v>
                </c:pt>
                <c:pt idx="1421">
                  <c:v>-277.5</c:v>
                </c:pt>
                <c:pt idx="1422">
                  <c:v>-277.5</c:v>
                </c:pt>
                <c:pt idx="1423">
                  <c:v>-277.60000000000002</c:v>
                </c:pt>
                <c:pt idx="1424">
                  <c:v>-277.89999999999998</c:v>
                </c:pt>
                <c:pt idx="1425">
                  <c:v>-279.3</c:v>
                </c:pt>
                <c:pt idx="1426">
                  <c:v>-279.39999999999998</c:v>
                </c:pt>
                <c:pt idx="1427">
                  <c:v>-279.5</c:v>
                </c:pt>
                <c:pt idx="1428">
                  <c:v>-279.60000000000002</c:v>
                </c:pt>
                <c:pt idx="1429">
                  <c:v>-279.7</c:v>
                </c:pt>
                <c:pt idx="1430">
                  <c:v>-280.10000000000002</c:v>
                </c:pt>
                <c:pt idx="1431">
                  <c:v>-280.39999999999998</c:v>
                </c:pt>
                <c:pt idx="1432">
                  <c:v>-281</c:v>
                </c:pt>
                <c:pt idx="1433">
                  <c:v>-281</c:v>
                </c:pt>
                <c:pt idx="1434">
                  <c:v>-281.10000000000002</c:v>
                </c:pt>
                <c:pt idx="1435">
                  <c:v>-281.2</c:v>
                </c:pt>
                <c:pt idx="1436">
                  <c:v>-281.7</c:v>
                </c:pt>
                <c:pt idx="1437">
                  <c:v>-281.8</c:v>
                </c:pt>
                <c:pt idx="1438">
                  <c:v>-281.89999999999998</c:v>
                </c:pt>
                <c:pt idx="1439">
                  <c:v>-281.89999999999998</c:v>
                </c:pt>
                <c:pt idx="1440">
                  <c:v>-282</c:v>
                </c:pt>
                <c:pt idx="1441">
                  <c:v>-282.10000000000002</c:v>
                </c:pt>
                <c:pt idx="1442">
                  <c:v>-282.3</c:v>
                </c:pt>
                <c:pt idx="1443">
                  <c:v>-282.39999999999998</c:v>
                </c:pt>
                <c:pt idx="1444">
                  <c:v>-282.60000000000002</c:v>
                </c:pt>
                <c:pt idx="1445">
                  <c:v>-283.2</c:v>
                </c:pt>
                <c:pt idx="1446">
                  <c:v>-283.39999999999998</c:v>
                </c:pt>
                <c:pt idx="1447">
                  <c:v>-283.5</c:v>
                </c:pt>
                <c:pt idx="1448">
                  <c:v>-283.89999999999998</c:v>
                </c:pt>
                <c:pt idx="1449">
                  <c:v>-284</c:v>
                </c:pt>
                <c:pt idx="1450">
                  <c:v>-284.10000000000002</c:v>
                </c:pt>
                <c:pt idx="1451">
                  <c:v>-284.3</c:v>
                </c:pt>
                <c:pt idx="1452">
                  <c:v>-285</c:v>
                </c:pt>
                <c:pt idx="1453">
                  <c:v>-285.10000000000002</c:v>
                </c:pt>
                <c:pt idx="1454">
                  <c:v>-285.2</c:v>
                </c:pt>
                <c:pt idx="1455">
                  <c:v>-285.8</c:v>
                </c:pt>
                <c:pt idx="1456">
                  <c:v>-286.10000000000002</c:v>
                </c:pt>
                <c:pt idx="1457">
                  <c:v>-286.10000000000002</c:v>
                </c:pt>
                <c:pt idx="1458">
                  <c:v>-286.2</c:v>
                </c:pt>
                <c:pt idx="1459">
                  <c:v>-286.3</c:v>
                </c:pt>
                <c:pt idx="1460">
                  <c:v>-286.89999999999998</c:v>
                </c:pt>
                <c:pt idx="1461">
                  <c:v>-287</c:v>
                </c:pt>
                <c:pt idx="1462">
                  <c:v>-287</c:v>
                </c:pt>
                <c:pt idx="1463">
                  <c:v>-287.10000000000002</c:v>
                </c:pt>
                <c:pt idx="1464">
                  <c:v>-287.10000000000002</c:v>
                </c:pt>
                <c:pt idx="1465">
                  <c:v>-287.10000000000002</c:v>
                </c:pt>
                <c:pt idx="1466">
                  <c:v>-287.10000000000002</c:v>
                </c:pt>
                <c:pt idx="1467">
                  <c:v>-287.2</c:v>
                </c:pt>
                <c:pt idx="1468">
                  <c:v>-287.3</c:v>
                </c:pt>
                <c:pt idx="1469">
                  <c:v>-287.3</c:v>
                </c:pt>
                <c:pt idx="1470">
                  <c:v>-287.60000000000002</c:v>
                </c:pt>
                <c:pt idx="1471">
                  <c:v>-287.7</c:v>
                </c:pt>
                <c:pt idx="1472">
                  <c:v>-287.8</c:v>
                </c:pt>
                <c:pt idx="1473">
                  <c:v>-287.8</c:v>
                </c:pt>
                <c:pt idx="1474">
                  <c:v>-288</c:v>
                </c:pt>
                <c:pt idx="1475">
                  <c:v>-288.60000000000002</c:v>
                </c:pt>
                <c:pt idx="1476">
                  <c:v>-288.60000000000002</c:v>
                </c:pt>
                <c:pt idx="1477">
                  <c:v>-288.60000000000002</c:v>
                </c:pt>
                <c:pt idx="1478">
                  <c:v>-288.8</c:v>
                </c:pt>
                <c:pt idx="1479">
                  <c:v>-288.89999999999998</c:v>
                </c:pt>
                <c:pt idx="1480">
                  <c:v>-288.89999999999998</c:v>
                </c:pt>
                <c:pt idx="1481">
                  <c:v>-289</c:v>
                </c:pt>
                <c:pt idx="1482">
                  <c:v>-289.10000000000002</c:v>
                </c:pt>
                <c:pt idx="1483">
                  <c:v>-289.39999999999998</c:v>
                </c:pt>
                <c:pt idx="1484">
                  <c:v>-289.39999999999998</c:v>
                </c:pt>
                <c:pt idx="1485">
                  <c:v>-289.39999999999998</c:v>
                </c:pt>
                <c:pt idx="1486">
                  <c:v>-289.89999999999998</c:v>
                </c:pt>
                <c:pt idx="1487">
                  <c:v>-289.89999999999998</c:v>
                </c:pt>
                <c:pt idx="1488">
                  <c:v>-289.89999999999998</c:v>
                </c:pt>
                <c:pt idx="1489">
                  <c:v>-290</c:v>
                </c:pt>
                <c:pt idx="1490">
                  <c:v>-290.10000000000002</c:v>
                </c:pt>
                <c:pt idx="1491">
                  <c:v>-290.3</c:v>
                </c:pt>
                <c:pt idx="1492">
                  <c:v>-290.39999999999998</c:v>
                </c:pt>
                <c:pt idx="1493">
                  <c:v>-290.5</c:v>
                </c:pt>
                <c:pt idx="1494">
                  <c:v>-290.5</c:v>
                </c:pt>
                <c:pt idx="1495">
                  <c:v>-290.60000000000002</c:v>
                </c:pt>
                <c:pt idx="1496">
                  <c:v>-290.60000000000002</c:v>
                </c:pt>
                <c:pt idx="1497">
                  <c:v>-290.7</c:v>
                </c:pt>
                <c:pt idx="1498">
                  <c:v>-290.7</c:v>
                </c:pt>
                <c:pt idx="1499">
                  <c:v>-290.8</c:v>
                </c:pt>
                <c:pt idx="1500">
                  <c:v>-290.8</c:v>
                </c:pt>
                <c:pt idx="1501">
                  <c:v>-290.8</c:v>
                </c:pt>
                <c:pt idx="1502">
                  <c:v>-291</c:v>
                </c:pt>
                <c:pt idx="1503">
                  <c:v>-291.3</c:v>
                </c:pt>
                <c:pt idx="1504">
                  <c:v>-291.3</c:v>
                </c:pt>
                <c:pt idx="1505">
                  <c:v>-291.3</c:v>
                </c:pt>
                <c:pt idx="1506">
                  <c:v>-291.3</c:v>
                </c:pt>
                <c:pt idx="1507">
                  <c:v>-291.39999999999998</c:v>
                </c:pt>
                <c:pt idx="1508">
                  <c:v>-291.5</c:v>
                </c:pt>
                <c:pt idx="1509">
                  <c:v>-291.7</c:v>
                </c:pt>
                <c:pt idx="1510">
                  <c:v>-291.8</c:v>
                </c:pt>
                <c:pt idx="1511">
                  <c:v>-291.8</c:v>
                </c:pt>
                <c:pt idx="1512">
                  <c:v>-292</c:v>
                </c:pt>
                <c:pt idx="1513">
                  <c:v>-292</c:v>
                </c:pt>
                <c:pt idx="1514">
                  <c:v>-292.10000000000002</c:v>
                </c:pt>
                <c:pt idx="1515">
                  <c:v>-292.3</c:v>
                </c:pt>
                <c:pt idx="1516">
                  <c:v>-292.3</c:v>
                </c:pt>
                <c:pt idx="1517">
                  <c:v>-292.7</c:v>
                </c:pt>
                <c:pt idx="1518">
                  <c:v>-292.7</c:v>
                </c:pt>
                <c:pt idx="1519">
                  <c:v>-292.89999999999998</c:v>
                </c:pt>
                <c:pt idx="1520">
                  <c:v>-293.10000000000002</c:v>
                </c:pt>
                <c:pt idx="1521">
                  <c:v>-293.60000000000002</c:v>
                </c:pt>
                <c:pt idx="1522">
                  <c:v>-293.89999999999998</c:v>
                </c:pt>
                <c:pt idx="1523">
                  <c:v>-294</c:v>
                </c:pt>
                <c:pt idx="1524">
                  <c:v>-294.2</c:v>
                </c:pt>
                <c:pt idx="1525">
                  <c:v>-294.8</c:v>
                </c:pt>
                <c:pt idx="1526">
                  <c:v>-294.8</c:v>
                </c:pt>
                <c:pt idx="1527">
                  <c:v>-295.2</c:v>
                </c:pt>
                <c:pt idx="1528">
                  <c:v>-295.3</c:v>
                </c:pt>
                <c:pt idx="1529">
                  <c:v>-295.3</c:v>
                </c:pt>
                <c:pt idx="1530">
                  <c:v>-295.39999999999998</c:v>
                </c:pt>
                <c:pt idx="1531">
                  <c:v>-295.39999999999998</c:v>
                </c:pt>
                <c:pt idx="1532">
                  <c:v>-295.5</c:v>
                </c:pt>
                <c:pt idx="1533">
                  <c:v>-295.7</c:v>
                </c:pt>
                <c:pt idx="1534">
                  <c:v>-295.8</c:v>
                </c:pt>
                <c:pt idx="1535">
                  <c:v>-296</c:v>
                </c:pt>
                <c:pt idx="1536">
                  <c:v>-296.2</c:v>
                </c:pt>
                <c:pt idx="1537">
                  <c:v>-296.5</c:v>
                </c:pt>
                <c:pt idx="1538">
                  <c:v>-296.89999999999998</c:v>
                </c:pt>
                <c:pt idx="1539">
                  <c:v>-297.2</c:v>
                </c:pt>
                <c:pt idx="1540">
                  <c:v>-297.3</c:v>
                </c:pt>
                <c:pt idx="1541">
                  <c:v>-297.39999999999998</c:v>
                </c:pt>
                <c:pt idx="1542">
                  <c:v>-297.39999999999998</c:v>
                </c:pt>
                <c:pt idx="1543">
                  <c:v>-297.5</c:v>
                </c:pt>
                <c:pt idx="1544">
                  <c:v>-297.60000000000002</c:v>
                </c:pt>
                <c:pt idx="1545">
                  <c:v>-297.60000000000002</c:v>
                </c:pt>
                <c:pt idx="1546">
                  <c:v>-297.8</c:v>
                </c:pt>
                <c:pt idx="1547">
                  <c:v>-297.89999999999998</c:v>
                </c:pt>
                <c:pt idx="1548">
                  <c:v>-297.89999999999998</c:v>
                </c:pt>
                <c:pt idx="1549">
                  <c:v>-298</c:v>
                </c:pt>
                <c:pt idx="1550">
                  <c:v>-298.39999999999998</c:v>
                </c:pt>
                <c:pt idx="1551">
                  <c:v>-298.5</c:v>
                </c:pt>
                <c:pt idx="1552">
                  <c:v>-298.5</c:v>
                </c:pt>
                <c:pt idx="1553">
                  <c:v>-298.60000000000002</c:v>
                </c:pt>
                <c:pt idx="1554">
                  <c:v>-298.89999999999998</c:v>
                </c:pt>
                <c:pt idx="1555">
                  <c:v>-299</c:v>
                </c:pt>
                <c:pt idx="1556">
                  <c:v>-299</c:v>
                </c:pt>
                <c:pt idx="1557">
                  <c:v>-299.10000000000002</c:v>
                </c:pt>
                <c:pt idx="1558">
                  <c:v>-299.2</c:v>
                </c:pt>
                <c:pt idx="1559">
                  <c:v>-299.5</c:v>
                </c:pt>
                <c:pt idx="1560">
                  <c:v>-299.5</c:v>
                </c:pt>
                <c:pt idx="1561">
                  <c:v>-299.5</c:v>
                </c:pt>
                <c:pt idx="1562">
                  <c:v>-299.8</c:v>
                </c:pt>
                <c:pt idx="1563">
                  <c:v>-299.8</c:v>
                </c:pt>
                <c:pt idx="1564">
                  <c:v>-299.89999999999998</c:v>
                </c:pt>
                <c:pt idx="1565">
                  <c:v>-300</c:v>
                </c:pt>
                <c:pt idx="1566">
                  <c:v>-300.10000000000002</c:v>
                </c:pt>
                <c:pt idx="1567">
                  <c:v>-300.10000000000002</c:v>
                </c:pt>
                <c:pt idx="1568">
                  <c:v>-300.2</c:v>
                </c:pt>
                <c:pt idx="1569">
                  <c:v>-300.39999999999998</c:v>
                </c:pt>
                <c:pt idx="1570">
                  <c:v>-300.60000000000002</c:v>
                </c:pt>
                <c:pt idx="1571">
                  <c:v>-300.7</c:v>
                </c:pt>
                <c:pt idx="1572">
                  <c:v>-300.89999999999998</c:v>
                </c:pt>
                <c:pt idx="1573">
                  <c:v>-301</c:v>
                </c:pt>
                <c:pt idx="1574">
                  <c:v>-301.10000000000002</c:v>
                </c:pt>
                <c:pt idx="1575">
                  <c:v>-301.10000000000002</c:v>
                </c:pt>
                <c:pt idx="1576">
                  <c:v>-301.3</c:v>
                </c:pt>
                <c:pt idx="1577">
                  <c:v>-301.39999999999998</c:v>
                </c:pt>
                <c:pt idx="1578">
                  <c:v>-301.5</c:v>
                </c:pt>
                <c:pt idx="1579">
                  <c:v>-301.5</c:v>
                </c:pt>
                <c:pt idx="1580">
                  <c:v>-301.60000000000002</c:v>
                </c:pt>
                <c:pt idx="1581">
                  <c:v>-301.7</c:v>
                </c:pt>
                <c:pt idx="1582">
                  <c:v>-301.7</c:v>
                </c:pt>
                <c:pt idx="1583">
                  <c:v>-301.7</c:v>
                </c:pt>
                <c:pt idx="1584">
                  <c:v>-301.7</c:v>
                </c:pt>
                <c:pt idx="1585">
                  <c:v>-301.8</c:v>
                </c:pt>
                <c:pt idx="1586">
                  <c:v>-301.8</c:v>
                </c:pt>
                <c:pt idx="1587">
                  <c:v>-301.89999999999998</c:v>
                </c:pt>
                <c:pt idx="1588">
                  <c:v>-301.89999999999998</c:v>
                </c:pt>
                <c:pt idx="1589">
                  <c:v>-301.89999999999998</c:v>
                </c:pt>
                <c:pt idx="1590">
                  <c:v>-301.89999999999998</c:v>
                </c:pt>
                <c:pt idx="1591">
                  <c:v>-301.89999999999998</c:v>
                </c:pt>
                <c:pt idx="1592">
                  <c:v>-301.89999999999998</c:v>
                </c:pt>
                <c:pt idx="1593">
                  <c:v>-301.89999999999998</c:v>
                </c:pt>
                <c:pt idx="1594">
                  <c:v>-301.89999999999998</c:v>
                </c:pt>
                <c:pt idx="1595">
                  <c:v>-301.89999999999998</c:v>
                </c:pt>
                <c:pt idx="1596">
                  <c:v>-302</c:v>
                </c:pt>
                <c:pt idx="1597">
                  <c:v>-302</c:v>
                </c:pt>
                <c:pt idx="1598">
                  <c:v>-302.10000000000002</c:v>
                </c:pt>
                <c:pt idx="1599">
                  <c:v>-302.10000000000002</c:v>
                </c:pt>
                <c:pt idx="1600">
                  <c:v>-302.10000000000002</c:v>
                </c:pt>
                <c:pt idx="1601">
                  <c:v>-302.2</c:v>
                </c:pt>
                <c:pt idx="1602">
                  <c:v>-302.39999999999998</c:v>
                </c:pt>
                <c:pt idx="1603">
                  <c:v>-302.39999999999998</c:v>
                </c:pt>
                <c:pt idx="1604">
                  <c:v>-302.5</c:v>
                </c:pt>
                <c:pt idx="1605">
                  <c:v>-302.5</c:v>
                </c:pt>
                <c:pt idx="1606">
                  <c:v>-302.5</c:v>
                </c:pt>
                <c:pt idx="1607">
                  <c:v>-302.60000000000002</c:v>
                </c:pt>
                <c:pt idx="1608">
                  <c:v>-302.7</c:v>
                </c:pt>
                <c:pt idx="1609">
                  <c:v>-302.7</c:v>
                </c:pt>
                <c:pt idx="1610">
                  <c:v>-302.8</c:v>
                </c:pt>
                <c:pt idx="1611">
                  <c:v>-302.8</c:v>
                </c:pt>
                <c:pt idx="1612">
                  <c:v>-302.8</c:v>
                </c:pt>
                <c:pt idx="1613">
                  <c:v>-302.8</c:v>
                </c:pt>
                <c:pt idx="1614">
                  <c:v>-302.89999999999998</c:v>
                </c:pt>
                <c:pt idx="1615">
                  <c:v>-302.89999999999998</c:v>
                </c:pt>
                <c:pt idx="1616">
                  <c:v>-302.89999999999998</c:v>
                </c:pt>
                <c:pt idx="1617">
                  <c:v>-302.89999999999998</c:v>
                </c:pt>
                <c:pt idx="1618">
                  <c:v>-303</c:v>
                </c:pt>
                <c:pt idx="1619">
                  <c:v>-303</c:v>
                </c:pt>
                <c:pt idx="1620">
                  <c:v>-303</c:v>
                </c:pt>
                <c:pt idx="1621">
                  <c:v>-303.10000000000002</c:v>
                </c:pt>
                <c:pt idx="1622">
                  <c:v>-303.39999999999998</c:v>
                </c:pt>
                <c:pt idx="1623">
                  <c:v>-303.39999999999998</c:v>
                </c:pt>
                <c:pt idx="1624">
                  <c:v>-303.5</c:v>
                </c:pt>
                <c:pt idx="1625">
                  <c:v>-303.5</c:v>
                </c:pt>
                <c:pt idx="1626">
                  <c:v>-303.60000000000002</c:v>
                </c:pt>
                <c:pt idx="1627">
                  <c:v>-304</c:v>
                </c:pt>
                <c:pt idx="1628">
                  <c:v>-304</c:v>
                </c:pt>
                <c:pt idx="1629">
                  <c:v>-304.10000000000002</c:v>
                </c:pt>
                <c:pt idx="1630">
                  <c:v>-304.10000000000002</c:v>
                </c:pt>
                <c:pt idx="1631">
                  <c:v>-304.10000000000002</c:v>
                </c:pt>
                <c:pt idx="1632">
                  <c:v>-304.2</c:v>
                </c:pt>
                <c:pt idx="1633">
                  <c:v>-304.3</c:v>
                </c:pt>
                <c:pt idx="1634">
                  <c:v>-304.39999999999998</c:v>
                </c:pt>
                <c:pt idx="1635">
                  <c:v>-304.5</c:v>
                </c:pt>
                <c:pt idx="1636">
                  <c:v>-304.60000000000002</c:v>
                </c:pt>
                <c:pt idx="1637">
                  <c:v>-304.60000000000002</c:v>
                </c:pt>
                <c:pt idx="1638">
                  <c:v>-304.60000000000002</c:v>
                </c:pt>
                <c:pt idx="1639">
                  <c:v>-304.60000000000002</c:v>
                </c:pt>
                <c:pt idx="1640">
                  <c:v>-304.7</c:v>
                </c:pt>
                <c:pt idx="1641">
                  <c:v>-305</c:v>
                </c:pt>
                <c:pt idx="1642">
                  <c:v>-305.10000000000002</c:v>
                </c:pt>
                <c:pt idx="1643">
                  <c:v>-305.10000000000002</c:v>
                </c:pt>
                <c:pt idx="1644">
                  <c:v>-305.2</c:v>
                </c:pt>
                <c:pt idx="1645">
                  <c:v>-305.39999999999998</c:v>
                </c:pt>
                <c:pt idx="1646">
                  <c:v>-305.39999999999998</c:v>
                </c:pt>
                <c:pt idx="1647">
                  <c:v>-305.39999999999998</c:v>
                </c:pt>
                <c:pt idx="1648">
                  <c:v>-305.5</c:v>
                </c:pt>
                <c:pt idx="1649">
                  <c:v>-305.5</c:v>
                </c:pt>
                <c:pt idx="1650">
                  <c:v>-305.5</c:v>
                </c:pt>
                <c:pt idx="1651">
                  <c:v>-305.5</c:v>
                </c:pt>
                <c:pt idx="1652">
                  <c:v>-305.5</c:v>
                </c:pt>
                <c:pt idx="1653">
                  <c:v>-305.60000000000002</c:v>
                </c:pt>
                <c:pt idx="1654">
                  <c:v>-305.60000000000002</c:v>
                </c:pt>
                <c:pt idx="1655">
                  <c:v>-305.60000000000002</c:v>
                </c:pt>
                <c:pt idx="1656">
                  <c:v>-305.7</c:v>
                </c:pt>
                <c:pt idx="1657">
                  <c:v>-305.7</c:v>
                </c:pt>
                <c:pt idx="1658">
                  <c:v>-305.7</c:v>
                </c:pt>
                <c:pt idx="1659">
                  <c:v>-305.89999999999998</c:v>
                </c:pt>
                <c:pt idx="1660">
                  <c:v>-305.89999999999998</c:v>
                </c:pt>
                <c:pt idx="1661">
                  <c:v>-306</c:v>
                </c:pt>
                <c:pt idx="1662">
                  <c:v>-306</c:v>
                </c:pt>
                <c:pt idx="1663">
                  <c:v>-306</c:v>
                </c:pt>
                <c:pt idx="1664">
                  <c:v>-306.2</c:v>
                </c:pt>
                <c:pt idx="1665">
                  <c:v>-306.3</c:v>
                </c:pt>
                <c:pt idx="1666">
                  <c:v>-306.3</c:v>
                </c:pt>
                <c:pt idx="1667">
                  <c:v>-306.3</c:v>
                </c:pt>
                <c:pt idx="1668">
                  <c:v>-306.3</c:v>
                </c:pt>
                <c:pt idx="1669">
                  <c:v>-306.3</c:v>
                </c:pt>
                <c:pt idx="1670">
                  <c:v>-306.39999999999998</c:v>
                </c:pt>
                <c:pt idx="1671">
                  <c:v>-306.5</c:v>
                </c:pt>
                <c:pt idx="1672">
                  <c:v>-306.60000000000002</c:v>
                </c:pt>
                <c:pt idx="1673">
                  <c:v>-306.7</c:v>
                </c:pt>
                <c:pt idx="1674">
                  <c:v>-307</c:v>
                </c:pt>
                <c:pt idx="1675">
                  <c:v>-307</c:v>
                </c:pt>
                <c:pt idx="1676">
                  <c:v>-307.3</c:v>
                </c:pt>
                <c:pt idx="1677">
                  <c:v>-307.39999999999998</c:v>
                </c:pt>
                <c:pt idx="1678">
                  <c:v>-307.39999999999998</c:v>
                </c:pt>
                <c:pt idx="1679">
                  <c:v>-307.39999999999998</c:v>
                </c:pt>
                <c:pt idx="1680">
                  <c:v>-307.5</c:v>
                </c:pt>
                <c:pt idx="1681">
                  <c:v>-307.7</c:v>
                </c:pt>
                <c:pt idx="1682">
                  <c:v>-307.7</c:v>
                </c:pt>
                <c:pt idx="1683">
                  <c:v>-307.7</c:v>
                </c:pt>
                <c:pt idx="1684">
                  <c:v>-307.7</c:v>
                </c:pt>
                <c:pt idx="1685">
                  <c:v>-307.8</c:v>
                </c:pt>
                <c:pt idx="1686">
                  <c:v>-307.8</c:v>
                </c:pt>
                <c:pt idx="1687">
                  <c:v>-307.8</c:v>
                </c:pt>
                <c:pt idx="1688">
                  <c:v>-307.8</c:v>
                </c:pt>
                <c:pt idx="1689">
                  <c:v>-307.8</c:v>
                </c:pt>
                <c:pt idx="1690">
                  <c:v>-307.89999999999998</c:v>
                </c:pt>
                <c:pt idx="1691">
                  <c:v>-307.89999999999998</c:v>
                </c:pt>
                <c:pt idx="1692">
                  <c:v>-307.89999999999998</c:v>
                </c:pt>
                <c:pt idx="1693">
                  <c:v>-307.89999999999998</c:v>
                </c:pt>
                <c:pt idx="1694">
                  <c:v>-308.2</c:v>
                </c:pt>
                <c:pt idx="1695">
                  <c:v>-308.2</c:v>
                </c:pt>
                <c:pt idx="1696">
                  <c:v>-308.3</c:v>
                </c:pt>
                <c:pt idx="1697">
                  <c:v>-308.3</c:v>
                </c:pt>
                <c:pt idx="1698">
                  <c:v>-308.39999999999998</c:v>
                </c:pt>
                <c:pt idx="1699">
                  <c:v>-308.5</c:v>
                </c:pt>
                <c:pt idx="1700">
                  <c:v>-308.7</c:v>
                </c:pt>
                <c:pt idx="1701">
                  <c:v>-308.8</c:v>
                </c:pt>
                <c:pt idx="1702">
                  <c:v>-308.89999999999998</c:v>
                </c:pt>
                <c:pt idx="1703">
                  <c:v>-309</c:v>
                </c:pt>
                <c:pt idx="1704">
                  <c:v>-309.10000000000002</c:v>
                </c:pt>
                <c:pt idx="1705">
                  <c:v>-309.10000000000002</c:v>
                </c:pt>
                <c:pt idx="1706">
                  <c:v>-309.3</c:v>
                </c:pt>
                <c:pt idx="1707">
                  <c:v>-309.39999999999998</c:v>
                </c:pt>
                <c:pt idx="1708">
                  <c:v>-309.39999999999998</c:v>
                </c:pt>
                <c:pt idx="1709">
                  <c:v>-309.39999999999998</c:v>
                </c:pt>
                <c:pt idx="1710">
                  <c:v>-309.39999999999998</c:v>
                </c:pt>
                <c:pt idx="1711">
                  <c:v>-309.5</c:v>
                </c:pt>
                <c:pt idx="1712">
                  <c:v>-309.5</c:v>
                </c:pt>
                <c:pt idx="1713">
                  <c:v>-309.5</c:v>
                </c:pt>
                <c:pt idx="1714">
                  <c:v>-309.60000000000002</c:v>
                </c:pt>
                <c:pt idx="1715">
                  <c:v>-309.7</c:v>
                </c:pt>
                <c:pt idx="1716">
                  <c:v>-309.7</c:v>
                </c:pt>
                <c:pt idx="1717">
                  <c:v>-309.7</c:v>
                </c:pt>
                <c:pt idx="1718">
                  <c:v>-309.7</c:v>
                </c:pt>
                <c:pt idx="1719">
                  <c:v>-309.8</c:v>
                </c:pt>
                <c:pt idx="1720">
                  <c:v>-309.8</c:v>
                </c:pt>
                <c:pt idx="1721">
                  <c:v>-309.89999999999998</c:v>
                </c:pt>
                <c:pt idx="1722">
                  <c:v>-309.89999999999998</c:v>
                </c:pt>
                <c:pt idx="1723">
                  <c:v>-310</c:v>
                </c:pt>
                <c:pt idx="1724">
                  <c:v>-310</c:v>
                </c:pt>
                <c:pt idx="1725">
                  <c:v>-310.10000000000002</c:v>
                </c:pt>
                <c:pt idx="1726">
                  <c:v>-310.10000000000002</c:v>
                </c:pt>
                <c:pt idx="1727">
                  <c:v>-310.2</c:v>
                </c:pt>
                <c:pt idx="1728">
                  <c:v>-310.2</c:v>
                </c:pt>
                <c:pt idx="1729">
                  <c:v>-310.3</c:v>
                </c:pt>
                <c:pt idx="1730">
                  <c:v>-310.39999999999998</c:v>
                </c:pt>
                <c:pt idx="1731">
                  <c:v>-310.5</c:v>
                </c:pt>
                <c:pt idx="1732">
                  <c:v>-310.5</c:v>
                </c:pt>
                <c:pt idx="1733">
                  <c:v>-310.60000000000002</c:v>
                </c:pt>
                <c:pt idx="1734">
                  <c:v>-310.60000000000002</c:v>
                </c:pt>
                <c:pt idx="1735">
                  <c:v>-310.60000000000002</c:v>
                </c:pt>
                <c:pt idx="1736">
                  <c:v>-310.60000000000002</c:v>
                </c:pt>
                <c:pt idx="1737">
                  <c:v>-310.60000000000002</c:v>
                </c:pt>
                <c:pt idx="1738">
                  <c:v>-310.7</c:v>
                </c:pt>
                <c:pt idx="1739">
                  <c:v>-310.8</c:v>
                </c:pt>
                <c:pt idx="1740">
                  <c:v>-310.89999999999998</c:v>
                </c:pt>
                <c:pt idx="1741">
                  <c:v>-311</c:v>
                </c:pt>
                <c:pt idx="1742">
                  <c:v>-311</c:v>
                </c:pt>
                <c:pt idx="1743">
                  <c:v>-311</c:v>
                </c:pt>
                <c:pt idx="1744">
                  <c:v>-311.10000000000002</c:v>
                </c:pt>
                <c:pt idx="1745">
                  <c:v>-311.2</c:v>
                </c:pt>
                <c:pt idx="1746">
                  <c:v>-311.3</c:v>
                </c:pt>
                <c:pt idx="1747">
                  <c:v>-311.39999999999998</c:v>
                </c:pt>
                <c:pt idx="1748">
                  <c:v>-311.39999999999998</c:v>
                </c:pt>
                <c:pt idx="1749">
                  <c:v>-311.5</c:v>
                </c:pt>
                <c:pt idx="1750">
                  <c:v>-311.60000000000002</c:v>
                </c:pt>
                <c:pt idx="1751">
                  <c:v>-311.60000000000002</c:v>
                </c:pt>
                <c:pt idx="1752">
                  <c:v>-311.60000000000002</c:v>
                </c:pt>
                <c:pt idx="1753">
                  <c:v>-311.8</c:v>
                </c:pt>
                <c:pt idx="1754">
                  <c:v>-311.8</c:v>
                </c:pt>
                <c:pt idx="1755">
                  <c:v>-311.89999999999998</c:v>
                </c:pt>
                <c:pt idx="1756">
                  <c:v>-311.89999999999998</c:v>
                </c:pt>
                <c:pt idx="1757">
                  <c:v>-311.89999999999998</c:v>
                </c:pt>
                <c:pt idx="1758">
                  <c:v>-312</c:v>
                </c:pt>
                <c:pt idx="1759">
                  <c:v>-312.2</c:v>
                </c:pt>
                <c:pt idx="1760">
                  <c:v>-312.2</c:v>
                </c:pt>
                <c:pt idx="1761">
                  <c:v>-312.2</c:v>
                </c:pt>
                <c:pt idx="1762">
                  <c:v>-312.2</c:v>
                </c:pt>
                <c:pt idx="1763">
                  <c:v>-312.3</c:v>
                </c:pt>
                <c:pt idx="1764">
                  <c:v>-312.5</c:v>
                </c:pt>
                <c:pt idx="1765">
                  <c:v>-312.5</c:v>
                </c:pt>
                <c:pt idx="1766">
                  <c:v>-312.5</c:v>
                </c:pt>
                <c:pt idx="1767">
                  <c:v>-312.5</c:v>
                </c:pt>
                <c:pt idx="1768">
                  <c:v>-312.60000000000002</c:v>
                </c:pt>
                <c:pt idx="1769">
                  <c:v>-312.60000000000002</c:v>
                </c:pt>
                <c:pt idx="1770">
                  <c:v>-312.60000000000002</c:v>
                </c:pt>
                <c:pt idx="1771">
                  <c:v>-312.60000000000002</c:v>
                </c:pt>
                <c:pt idx="1772">
                  <c:v>-312.8</c:v>
                </c:pt>
                <c:pt idx="1773">
                  <c:v>-312.8</c:v>
                </c:pt>
                <c:pt idx="1774">
                  <c:v>-312.8</c:v>
                </c:pt>
                <c:pt idx="1775">
                  <c:v>-312.89999999999998</c:v>
                </c:pt>
                <c:pt idx="1776">
                  <c:v>-313</c:v>
                </c:pt>
                <c:pt idx="1777">
                  <c:v>-313</c:v>
                </c:pt>
                <c:pt idx="1778">
                  <c:v>-313</c:v>
                </c:pt>
                <c:pt idx="1779">
                  <c:v>-313</c:v>
                </c:pt>
                <c:pt idx="1780">
                  <c:v>-313.10000000000002</c:v>
                </c:pt>
                <c:pt idx="1781">
                  <c:v>-313.10000000000002</c:v>
                </c:pt>
                <c:pt idx="1782">
                  <c:v>-313.2</c:v>
                </c:pt>
                <c:pt idx="1783">
                  <c:v>-313.2</c:v>
                </c:pt>
                <c:pt idx="1784">
                  <c:v>-313.2</c:v>
                </c:pt>
                <c:pt idx="1785">
                  <c:v>-313.2</c:v>
                </c:pt>
                <c:pt idx="1786">
                  <c:v>-313.2</c:v>
                </c:pt>
                <c:pt idx="1787">
                  <c:v>-313.3</c:v>
                </c:pt>
                <c:pt idx="1788">
                  <c:v>-313.3</c:v>
                </c:pt>
                <c:pt idx="1789">
                  <c:v>-313.3</c:v>
                </c:pt>
                <c:pt idx="1790">
                  <c:v>-313.7</c:v>
                </c:pt>
                <c:pt idx="1791">
                  <c:v>-313.8</c:v>
                </c:pt>
                <c:pt idx="1792">
                  <c:v>-313.8</c:v>
                </c:pt>
                <c:pt idx="1793">
                  <c:v>-313.8</c:v>
                </c:pt>
                <c:pt idx="1794">
                  <c:v>-313.89999999999998</c:v>
                </c:pt>
                <c:pt idx="1795">
                  <c:v>-313.89999999999998</c:v>
                </c:pt>
                <c:pt idx="1796">
                  <c:v>-314</c:v>
                </c:pt>
                <c:pt idx="1797">
                  <c:v>-314.10000000000002</c:v>
                </c:pt>
                <c:pt idx="1798">
                  <c:v>-314.10000000000002</c:v>
                </c:pt>
                <c:pt idx="1799">
                  <c:v>-314.10000000000002</c:v>
                </c:pt>
                <c:pt idx="1800">
                  <c:v>-314.10000000000002</c:v>
                </c:pt>
                <c:pt idx="1801">
                  <c:v>-314.2</c:v>
                </c:pt>
                <c:pt idx="1802">
                  <c:v>-314.2</c:v>
                </c:pt>
                <c:pt idx="1803">
                  <c:v>-314.2</c:v>
                </c:pt>
                <c:pt idx="1804">
                  <c:v>-314.2</c:v>
                </c:pt>
                <c:pt idx="1805">
                  <c:v>-314.2</c:v>
                </c:pt>
                <c:pt idx="1806">
                  <c:v>-314.3</c:v>
                </c:pt>
                <c:pt idx="1807">
                  <c:v>-314.3</c:v>
                </c:pt>
                <c:pt idx="1808">
                  <c:v>-314.3</c:v>
                </c:pt>
                <c:pt idx="1809">
                  <c:v>-314.39999999999998</c:v>
                </c:pt>
                <c:pt idx="1810">
                  <c:v>-314.39999999999998</c:v>
                </c:pt>
                <c:pt idx="1811">
                  <c:v>-314.39999999999998</c:v>
                </c:pt>
                <c:pt idx="1812">
                  <c:v>-314.39999999999998</c:v>
                </c:pt>
                <c:pt idx="1813">
                  <c:v>-314.39999999999998</c:v>
                </c:pt>
                <c:pt idx="1814">
                  <c:v>-314.5</c:v>
                </c:pt>
                <c:pt idx="1815">
                  <c:v>-314.5</c:v>
                </c:pt>
                <c:pt idx="1816">
                  <c:v>-314.5</c:v>
                </c:pt>
                <c:pt idx="1817">
                  <c:v>-314.5</c:v>
                </c:pt>
                <c:pt idx="1818">
                  <c:v>-314.60000000000002</c:v>
                </c:pt>
                <c:pt idx="1819">
                  <c:v>-314.7</c:v>
                </c:pt>
                <c:pt idx="1820">
                  <c:v>-314.7</c:v>
                </c:pt>
                <c:pt idx="1821">
                  <c:v>-314.7</c:v>
                </c:pt>
                <c:pt idx="1822">
                  <c:v>-314.7</c:v>
                </c:pt>
                <c:pt idx="1823">
                  <c:v>-314.7</c:v>
                </c:pt>
                <c:pt idx="1824">
                  <c:v>-314.7</c:v>
                </c:pt>
                <c:pt idx="1825">
                  <c:v>-314.7</c:v>
                </c:pt>
                <c:pt idx="1826">
                  <c:v>-314.8</c:v>
                </c:pt>
                <c:pt idx="1827">
                  <c:v>-314.89999999999998</c:v>
                </c:pt>
                <c:pt idx="1828">
                  <c:v>-314.89999999999998</c:v>
                </c:pt>
                <c:pt idx="1829">
                  <c:v>-314.89999999999998</c:v>
                </c:pt>
                <c:pt idx="1830">
                  <c:v>-314.89999999999998</c:v>
                </c:pt>
                <c:pt idx="1831">
                  <c:v>-314.89999999999998</c:v>
                </c:pt>
                <c:pt idx="1832">
                  <c:v>-315</c:v>
                </c:pt>
                <c:pt idx="1833">
                  <c:v>-315.10000000000002</c:v>
                </c:pt>
                <c:pt idx="1834">
                  <c:v>-315.2</c:v>
                </c:pt>
                <c:pt idx="1835">
                  <c:v>-315.2</c:v>
                </c:pt>
                <c:pt idx="1836">
                  <c:v>-315.2</c:v>
                </c:pt>
                <c:pt idx="1837">
                  <c:v>-315.2</c:v>
                </c:pt>
                <c:pt idx="1838">
                  <c:v>-315.2</c:v>
                </c:pt>
                <c:pt idx="1839">
                  <c:v>-315.2</c:v>
                </c:pt>
                <c:pt idx="1840">
                  <c:v>-315.3</c:v>
                </c:pt>
                <c:pt idx="1841">
                  <c:v>-315.39999999999998</c:v>
                </c:pt>
                <c:pt idx="1842">
                  <c:v>-315.39999999999998</c:v>
                </c:pt>
                <c:pt idx="1843">
                  <c:v>-315.39999999999998</c:v>
                </c:pt>
                <c:pt idx="1844">
                  <c:v>-315.60000000000002</c:v>
                </c:pt>
                <c:pt idx="1845">
                  <c:v>-315.7</c:v>
                </c:pt>
                <c:pt idx="1846">
                  <c:v>-315.7</c:v>
                </c:pt>
                <c:pt idx="1847">
                  <c:v>-315.7</c:v>
                </c:pt>
                <c:pt idx="1848">
                  <c:v>-315.7</c:v>
                </c:pt>
                <c:pt idx="1849">
                  <c:v>-315.8</c:v>
                </c:pt>
                <c:pt idx="1850">
                  <c:v>-315.89999999999998</c:v>
                </c:pt>
                <c:pt idx="1851">
                  <c:v>-315.89999999999998</c:v>
                </c:pt>
                <c:pt idx="1852">
                  <c:v>-316</c:v>
                </c:pt>
                <c:pt idx="1853">
                  <c:v>-316</c:v>
                </c:pt>
                <c:pt idx="1854">
                  <c:v>-316</c:v>
                </c:pt>
                <c:pt idx="1855">
                  <c:v>-316</c:v>
                </c:pt>
                <c:pt idx="1856">
                  <c:v>-316</c:v>
                </c:pt>
                <c:pt idx="1857">
                  <c:v>-316.10000000000002</c:v>
                </c:pt>
                <c:pt idx="1858">
                  <c:v>-316.10000000000002</c:v>
                </c:pt>
                <c:pt idx="1859">
                  <c:v>-316.10000000000002</c:v>
                </c:pt>
                <c:pt idx="1860">
                  <c:v>-316.10000000000002</c:v>
                </c:pt>
                <c:pt idx="1861">
                  <c:v>-316.10000000000002</c:v>
                </c:pt>
                <c:pt idx="1862">
                  <c:v>-316.2</c:v>
                </c:pt>
                <c:pt idx="1863">
                  <c:v>-316.2</c:v>
                </c:pt>
                <c:pt idx="1864">
                  <c:v>-316.2</c:v>
                </c:pt>
                <c:pt idx="1865">
                  <c:v>-316.2</c:v>
                </c:pt>
                <c:pt idx="1866">
                  <c:v>-316.2</c:v>
                </c:pt>
                <c:pt idx="1867">
                  <c:v>-316.2</c:v>
                </c:pt>
                <c:pt idx="1868">
                  <c:v>-316.3</c:v>
                </c:pt>
                <c:pt idx="1869">
                  <c:v>-316.3</c:v>
                </c:pt>
                <c:pt idx="1870">
                  <c:v>-316.3</c:v>
                </c:pt>
                <c:pt idx="1871">
                  <c:v>-316.5</c:v>
                </c:pt>
                <c:pt idx="1872">
                  <c:v>-316.5</c:v>
                </c:pt>
                <c:pt idx="1873">
                  <c:v>-316.60000000000002</c:v>
                </c:pt>
                <c:pt idx="1874">
                  <c:v>-316.7</c:v>
                </c:pt>
                <c:pt idx="1875">
                  <c:v>-316.89999999999998</c:v>
                </c:pt>
                <c:pt idx="1876">
                  <c:v>-317</c:v>
                </c:pt>
                <c:pt idx="1877">
                  <c:v>-317</c:v>
                </c:pt>
                <c:pt idx="1878">
                  <c:v>-317.10000000000002</c:v>
                </c:pt>
                <c:pt idx="1879">
                  <c:v>-317.10000000000002</c:v>
                </c:pt>
                <c:pt idx="1880">
                  <c:v>-317.2</c:v>
                </c:pt>
                <c:pt idx="1881">
                  <c:v>-317.39999999999998</c:v>
                </c:pt>
                <c:pt idx="1882">
                  <c:v>-317.5</c:v>
                </c:pt>
                <c:pt idx="1883">
                  <c:v>-317.5</c:v>
                </c:pt>
                <c:pt idx="1884">
                  <c:v>-317.60000000000002</c:v>
                </c:pt>
                <c:pt idx="1885">
                  <c:v>-317.60000000000002</c:v>
                </c:pt>
                <c:pt idx="1886">
                  <c:v>-317.7</c:v>
                </c:pt>
                <c:pt idx="1887">
                  <c:v>-317.7</c:v>
                </c:pt>
                <c:pt idx="1888">
                  <c:v>-317.7</c:v>
                </c:pt>
                <c:pt idx="1889">
                  <c:v>-317.7</c:v>
                </c:pt>
                <c:pt idx="1890">
                  <c:v>-317.8</c:v>
                </c:pt>
                <c:pt idx="1891">
                  <c:v>-317.8</c:v>
                </c:pt>
                <c:pt idx="1892">
                  <c:v>-317.8</c:v>
                </c:pt>
                <c:pt idx="1893">
                  <c:v>-317.89999999999998</c:v>
                </c:pt>
                <c:pt idx="1894">
                  <c:v>-317.89999999999998</c:v>
                </c:pt>
                <c:pt idx="1895">
                  <c:v>-317.89999999999998</c:v>
                </c:pt>
                <c:pt idx="1896">
                  <c:v>-317.89999999999998</c:v>
                </c:pt>
                <c:pt idx="1897">
                  <c:v>-318</c:v>
                </c:pt>
                <c:pt idx="1898">
                  <c:v>-318.10000000000002</c:v>
                </c:pt>
                <c:pt idx="1899">
                  <c:v>-318.2</c:v>
                </c:pt>
                <c:pt idx="1900">
                  <c:v>-318.3</c:v>
                </c:pt>
                <c:pt idx="1901">
                  <c:v>-318.3</c:v>
                </c:pt>
                <c:pt idx="1902">
                  <c:v>-318.3</c:v>
                </c:pt>
                <c:pt idx="1903">
                  <c:v>-318.39999999999998</c:v>
                </c:pt>
                <c:pt idx="1904">
                  <c:v>-318.5</c:v>
                </c:pt>
                <c:pt idx="1905">
                  <c:v>-318.5</c:v>
                </c:pt>
                <c:pt idx="1906">
                  <c:v>-318.5</c:v>
                </c:pt>
                <c:pt idx="1907">
                  <c:v>-318.5</c:v>
                </c:pt>
                <c:pt idx="1908">
                  <c:v>-318.5</c:v>
                </c:pt>
                <c:pt idx="1909">
                  <c:v>-318.60000000000002</c:v>
                </c:pt>
                <c:pt idx="1910">
                  <c:v>-318.60000000000002</c:v>
                </c:pt>
                <c:pt idx="1911">
                  <c:v>-318.8</c:v>
                </c:pt>
                <c:pt idx="1912">
                  <c:v>-318.89999999999998</c:v>
                </c:pt>
                <c:pt idx="1913">
                  <c:v>-318.89999999999998</c:v>
                </c:pt>
                <c:pt idx="1914">
                  <c:v>-319.10000000000002</c:v>
                </c:pt>
                <c:pt idx="1915">
                  <c:v>-319.2</c:v>
                </c:pt>
                <c:pt idx="1916">
                  <c:v>-319.3</c:v>
                </c:pt>
                <c:pt idx="1917">
                  <c:v>-319.3</c:v>
                </c:pt>
                <c:pt idx="1918">
                  <c:v>-319.3</c:v>
                </c:pt>
                <c:pt idx="1919">
                  <c:v>-319.3</c:v>
                </c:pt>
                <c:pt idx="1920">
                  <c:v>-319.39999999999998</c:v>
                </c:pt>
                <c:pt idx="1921">
                  <c:v>-319.39999999999998</c:v>
                </c:pt>
                <c:pt idx="1922">
                  <c:v>-319.39999999999998</c:v>
                </c:pt>
                <c:pt idx="1923">
                  <c:v>-319.5</c:v>
                </c:pt>
                <c:pt idx="1924">
                  <c:v>-319.5</c:v>
                </c:pt>
                <c:pt idx="1925">
                  <c:v>-319.60000000000002</c:v>
                </c:pt>
                <c:pt idx="1926">
                  <c:v>-319.60000000000002</c:v>
                </c:pt>
                <c:pt idx="1927">
                  <c:v>-319.7</c:v>
                </c:pt>
                <c:pt idx="1928">
                  <c:v>-319.7</c:v>
                </c:pt>
                <c:pt idx="1929">
                  <c:v>-319.7</c:v>
                </c:pt>
                <c:pt idx="1930">
                  <c:v>-319.7</c:v>
                </c:pt>
                <c:pt idx="1931">
                  <c:v>-319.7</c:v>
                </c:pt>
                <c:pt idx="1932">
                  <c:v>-319.7</c:v>
                </c:pt>
                <c:pt idx="1933">
                  <c:v>-319.7</c:v>
                </c:pt>
                <c:pt idx="1934">
                  <c:v>-319.7</c:v>
                </c:pt>
                <c:pt idx="1935">
                  <c:v>-319.89999999999998</c:v>
                </c:pt>
                <c:pt idx="1936">
                  <c:v>-319.89999999999998</c:v>
                </c:pt>
                <c:pt idx="1937">
                  <c:v>-319.89999999999998</c:v>
                </c:pt>
                <c:pt idx="1938">
                  <c:v>-319.89999999999998</c:v>
                </c:pt>
                <c:pt idx="1939">
                  <c:v>-320</c:v>
                </c:pt>
                <c:pt idx="1940">
                  <c:v>-320</c:v>
                </c:pt>
                <c:pt idx="1941">
                  <c:v>-320</c:v>
                </c:pt>
                <c:pt idx="1942">
                  <c:v>-320</c:v>
                </c:pt>
                <c:pt idx="1943">
                  <c:v>-320.10000000000002</c:v>
                </c:pt>
                <c:pt idx="1944">
                  <c:v>-320.10000000000002</c:v>
                </c:pt>
                <c:pt idx="1945">
                  <c:v>-320.10000000000002</c:v>
                </c:pt>
                <c:pt idx="1946">
                  <c:v>-320.10000000000002</c:v>
                </c:pt>
                <c:pt idx="1947">
                  <c:v>-320.10000000000002</c:v>
                </c:pt>
                <c:pt idx="1948">
                  <c:v>-320.2</c:v>
                </c:pt>
                <c:pt idx="1949">
                  <c:v>-320.2</c:v>
                </c:pt>
                <c:pt idx="1950">
                  <c:v>-320.2</c:v>
                </c:pt>
                <c:pt idx="1951">
                  <c:v>-320.2</c:v>
                </c:pt>
                <c:pt idx="1952">
                  <c:v>-320.3</c:v>
                </c:pt>
                <c:pt idx="1953">
                  <c:v>-320.3</c:v>
                </c:pt>
                <c:pt idx="1954">
                  <c:v>-320.3</c:v>
                </c:pt>
                <c:pt idx="1955">
                  <c:v>-320.3</c:v>
                </c:pt>
                <c:pt idx="1956">
                  <c:v>-320.3</c:v>
                </c:pt>
                <c:pt idx="1957">
                  <c:v>-320.39999999999998</c:v>
                </c:pt>
                <c:pt idx="1958">
                  <c:v>-320.39999999999998</c:v>
                </c:pt>
                <c:pt idx="1959">
                  <c:v>-320.39999999999998</c:v>
                </c:pt>
                <c:pt idx="1960">
                  <c:v>-320.39999999999998</c:v>
                </c:pt>
                <c:pt idx="1961">
                  <c:v>-320.39999999999998</c:v>
                </c:pt>
                <c:pt idx="1962">
                  <c:v>-320.5</c:v>
                </c:pt>
                <c:pt idx="1963">
                  <c:v>-320.5</c:v>
                </c:pt>
                <c:pt idx="1964">
                  <c:v>-320.5</c:v>
                </c:pt>
                <c:pt idx="1965">
                  <c:v>-320.5</c:v>
                </c:pt>
                <c:pt idx="1966">
                  <c:v>-320.60000000000002</c:v>
                </c:pt>
                <c:pt idx="1967">
                  <c:v>-320.60000000000002</c:v>
                </c:pt>
                <c:pt idx="1968">
                  <c:v>-320.7</c:v>
                </c:pt>
                <c:pt idx="1969">
                  <c:v>-320.7</c:v>
                </c:pt>
                <c:pt idx="1970">
                  <c:v>-320.7</c:v>
                </c:pt>
                <c:pt idx="1971">
                  <c:v>-320.7</c:v>
                </c:pt>
                <c:pt idx="1972">
                  <c:v>-320.8</c:v>
                </c:pt>
                <c:pt idx="1973">
                  <c:v>-320.89999999999998</c:v>
                </c:pt>
                <c:pt idx="1974">
                  <c:v>-320.89999999999998</c:v>
                </c:pt>
                <c:pt idx="1975">
                  <c:v>-320.89999999999998</c:v>
                </c:pt>
                <c:pt idx="1976">
                  <c:v>-320.89999999999998</c:v>
                </c:pt>
                <c:pt idx="1977">
                  <c:v>-321</c:v>
                </c:pt>
                <c:pt idx="1978">
                  <c:v>-321</c:v>
                </c:pt>
                <c:pt idx="1979">
                  <c:v>-321</c:v>
                </c:pt>
                <c:pt idx="1980">
                  <c:v>-321</c:v>
                </c:pt>
                <c:pt idx="1981">
                  <c:v>-321.10000000000002</c:v>
                </c:pt>
                <c:pt idx="1982">
                  <c:v>-321.10000000000002</c:v>
                </c:pt>
                <c:pt idx="1983">
                  <c:v>-321.10000000000002</c:v>
                </c:pt>
                <c:pt idx="1984">
                  <c:v>-321.10000000000002</c:v>
                </c:pt>
                <c:pt idx="1985">
                  <c:v>-321.10000000000002</c:v>
                </c:pt>
                <c:pt idx="1986">
                  <c:v>-321.10000000000002</c:v>
                </c:pt>
                <c:pt idx="1987">
                  <c:v>-321.10000000000002</c:v>
                </c:pt>
                <c:pt idx="1988">
                  <c:v>-321.10000000000002</c:v>
                </c:pt>
                <c:pt idx="1989">
                  <c:v>-321.2</c:v>
                </c:pt>
                <c:pt idx="1990">
                  <c:v>-321.2</c:v>
                </c:pt>
                <c:pt idx="1991">
                  <c:v>-321.2</c:v>
                </c:pt>
                <c:pt idx="1992">
                  <c:v>-321.2</c:v>
                </c:pt>
                <c:pt idx="1993">
                  <c:v>-321.3</c:v>
                </c:pt>
                <c:pt idx="1994">
                  <c:v>-321.3</c:v>
                </c:pt>
                <c:pt idx="1995">
                  <c:v>-321.3</c:v>
                </c:pt>
                <c:pt idx="1996">
                  <c:v>-321.3</c:v>
                </c:pt>
                <c:pt idx="1997">
                  <c:v>-321.3</c:v>
                </c:pt>
                <c:pt idx="1998">
                  <c:v>-321.39999999999998</c:v>
                </c:pt>
                <c:pt idx="1999">
                  <c:v>-321.39999999999998</c:v>
                </c:pt>
                <c:pt idx="2000">
                  <c:v>-321.5</c:v>
                </c:pt>
                <c:pt idx="2001">
                  <c:v>-321.5</c:v>
                </c:pt>
                <c:pt idx="2002">
                  <c:v>-321.5</c:v>
                </c:pt>
                <c:pt idx="2003">
                  <c:v>-321.60000000000002</c:v>
                </c:pt>
                <c:pt idx="2004">
                  <c:v>-321.60000000000002</c:v>
                </c:pt>
                <c:pt idx="2005">
                  <c:v>-321.60000000000002</c:v>
                </c:pt>
                <c:pt idx="2006">
                  <c:v>-321.7</c:v>
                </c:pt>
                <c:pt idx="2007">
                  <c:v>-321.7</c:v>
                </c:pt>
                <c:pt idx="2008">
                  <c:v>-321.7</c:v>
                </c:pt>
                <c:pt idx="2009">
                  <c:v>-321.7</c:v>
                </c:pt>
                <c:pt idx="2010">
                  <c:v>-321.7</c:v>
                </c:pt>
                <c:pt idx="2011">
                  <c:v>-321.7</c:v>
                </c:pt>
                <c:pt idx="2012">
                  <c:v>-321.7</c:v>
                </c:pt>
                <c:pt idx="2013">
                  <c:v>-321.8</c:v>
                </c:pt>
                <c:pt idx="2014">
                  <c:v>-321.8</c:v>
                </c:pt>
                <c:pt idx="2015">
                  <c:v>-321.8</c:v>
                </c:pt>
                <c:pt idx="2016">
                  <c:v>-321.8</c:v>
                </c:pt>
                <c:pt idx="2017">
                  <c:v>-321.8</c:v>
                </c:pt>
                <c:pt idx="2018">
                  <c:v>-321.8</c:v>
                </c:pt>
                <c:pt idx="2019">
                  <c:v>-321.89999999999998</c:v>
                </c:pt>
                <c:pt idx="2020">
                  <c:v>-321.89999999999998</c:v>
                </c:pt>
                <c:pt idx="2021">
                  <c:v>-322</c:v>
                </c:pt>
                <c:pt idx="2022">
                  <c:v>-322.10000000000002</c:v>
                </c:pt>
                <c:pt idx="2023">
                  <c:v>-322.10000000000002</c:v>
                </c:pt>
                <c:pt idx="2024">
                  <c:v>-322.10000000000002</c:v>
                </c:pt>
                <c:pt idx="2025">
                  <c:v>-322.2</c:v>
                </c:pt>
                <c:pt idx="2026">
                  <c:v>-322.2</c:v>
                </c:pt>
                <c:pt idx="2027">
                  <c:v>-322.2</c:v>
                </c:pt>
                <c:pt idx="2028">
                  <c:v>-322.2</c:v>
                </c:pt>
                <c:pt idx="2029">
                  <c:v>-322.2</c:v>
                </c:pt>
                <c:pt idx="2030">
                  <c:v>-322.2</c:v>
                </c:pt>
                <c:pt idx="2031">
                  <c:v>-322.2</c:v>
                </c:pt>
                <c:pt idx="2032">
                  <c:v>-322.2</c:v>
                </c:pt>
                <c:pt idx="2033">
                  <c:v>-322.2</c:v>
                </c:pt>
                <c:pt idx="2034">
                  <c:v>-322.2</c:v>
                </c:pt>
                <c:pt idx="2035">
                  <c:v>-322.2</c:v>
                </c:pt>
                <c:pt idx="2036">
                  <c:v>-322.3</c:v>
                </c:pt>
                <c:pt idx="2037">
                  <c:v>-322.3</c:v>
                </c:pt>
                <c:pt idx="2038">
                  <c:v>-322.39999999999998</c:v>
                </c:pt>
                <c:pt idx="2039">
                  <c:v>-322.39999999999998</c:v>
                </c:pt>
                <c:pt idx="2040">
                  <c:v>-322.39999999999998</c:v>
                </c:pt>
                <c:pt idx="2041">
                  <c:v>-322.5</c:v>
                </c:pt>
                <c:pt idx="2042">
                  <c:v>-322.5</c:v>
                </c:pt>
                <c:pt idx="2043">
                  <c:v>-322.5</c:v>
                </c:pt>
                <c:pt idx="2044">
                  <c:v>-322.5</c:v>
                </c:pt>
                <c:pt idx="2045">
                  <c:v>-322.5</c:v>
                </c:pt>
                <c:pt idx="2046">
                  <c:v>-322.5</c:v>
                </c:pt>
                <c:pt idx="2047">
                  <c:v>-322.5</c:v>
                </c:pt>
                <c:pt idx="2048">
                  <c:v>-322.60000000000002</c:v>
                </c:pt>
                <c:pt idx="2049">
                  <c:v>-322.60000000000002</c:v>
                </c:pt>
                <c:pt idx="2050">
                  <c:v>-322.60000000000002</c:v>
                </c:pt>
                <c:pt idx="2051">
                  <c:v>-322.60000000000002</c:v>
                </c:pt>
                <c:pt idx="2052">
                  <c:v>-322.60000000000002</c:v>
                </c:pt>
                <c:pt idx="2053">
                  <c:v>-322.60000000000002</c:v>
                </c:pt>
                <c:pt idx="2054">
                  <c:v>-322.7</c:v>
                </c:pt>
                <c:pt idx="2055">
                  <c:v>-322.7</c:v>
                </c:pt>
                <c:pt idx="2056">
                  <c:v>-322.7</c:v>
                </c:pt>
                <c:pt idx="2057">
                  <c:v>-322.7</c:v>
                </c:pt>
                <c:pt idx="2058">
                  <c:v>-322.7</c:v>
                </c:pt>
                <c:pt idx="2059">
                  <c:v>-322.7</c:v>
                </c:pt>
                <c:pt idx="2060">
                  <c:v>-322.8</c:v>
                </c:pt>
                <c:pt idx="2061">
                  <c:v>-322.8</c:v>
                </c:pt>
                <c:pt idx="2062">
                  <c:v>-322.8</c:v>
                </c:pt>
                <c:pt idx="2063">
                  <c:v>-322.8</c:v>
                </c:pt>
                <c:pt idx="2064">
                  <c:v>-322.89999999999998</c:v>
                </c:pt>
                <c:pt idx="2065">
                  <c:v>-322.89999999999998</c:v>
                </c:pt>
                <c:pt idx="2066">
                  <c:v>-322.89999999999998</c:v>
                </c:pt>
                <c:pt idx="2067">
                  <c:v>-322.89999999999998</c:v>
                </c:pt>
                <c:pt idx="2068">
                  <c:v>-322.89999999999998</c:v>
                </c:pt>
                <c:pt idx="2069">
                  <c:v>-323</c:v>
                </c:pt>
                <c:pt idx="2070">
                  <c:v>-323</c:v>
                </c:pt>
                <c:pt idx="2071">
                  <c:v>-323</c:v>
                </c:pt>
                <c:pt idx="2072">
                  <c:v>-323</c:v>
                </c:pt>
                <c:pt idx="2073">
                  <c:v>-323</c:v>
                </c:pt>
                <c:pt idx="2074">
                  <c:v>-323</c:v>
                </c:pt>
                <c:pt idx="2075">
                  <c:v>-323.10000000000002</c:v>
                </c:pt>
                <c:pt idx="2076">
                  <c:v>-323.10000000000002</c:v>
                </c:pt>
                <c:pt idx="2077">
                  <c:v>-323.10000000000002</c:v>
                </c:pt>
                <c:pt idx="2078">
                  <c:v>-323.10000000000002</c:v>
                </c:pt>
                <c:pt idx="2079">
                  <c:v>-323.10000000000002</c:v>
                </c:pt>
                <c:pt idx="2080">
                  <c:v>-323.2</c:v>
                </c:pt>
                <c:pt idx="2081">
                  <c:v>-323.2</c:v>
                </c:pt>
                <c:pt idx="2082">
                  <c:v>-323.2</c:v>
                </c:pt>
                <c:pt idx="2083">
                  <c:v>-323.2</c:v>
                </c:pt>
                <c:pt idx="2084">
                  <c:v>-323.3</c:v>
                </c:pt>
                <c:pt idx="2085">
                  <c:v>-323.3</c:v>
                </c:pt>
                <c:pt idx="2086">
                  <c:v>-323.3</c:v>
                </c:pt>
                <c:pt idx="2087">
                  <c:v>-323.3</c:v>
                </c:pt>
                <c:pt idx="2088">
                  <c:v>-323.3</c:v>
                </c:pt>
                <c:pt idx="2089">
                  <c:v>-323.3</c:v>
                </c:pt>
                <c:pt idx="2090">
                  <c:v>-323.39999999999998</c:v>
                </c:pt>
                <c:pt idx="2091">
                  <c:v>-323.39999999999998</c:v>
                </c:pt>
                <c:pt idx="2092">
                  <c:v>-323.39999999999998</c:v>
                </c:pt>
                <c:pt idx="2093">
                  <c:v>-323.39999999999998</c:v>
                </c:pt>
                <c:pt idx="2094">
                  <c:v>-323.39999999999998</c:v>
                </c:pt>
                <c:pt idx="2095">
                  <c:v>-323.39999999999998</c:v>
                </c:pt>
                <c:pt idx="2096">
                  <c:v>-323.39999999999998</c:v>
                </c:pt>
                <c:pt idx="2097">
                  <c:v>-323.5</c:v>
                </c:pt>
                <c:pt idx="2098">
                  <c:v>-323.5</c:v>
                </c:pt>
                <c:pt idx="2099">
                  <c:v>-323.5</c:v>
                </c:pt>
                <c:pt idx="2100">
                  <c:v>-323.5</c:v>
                </c:pt>
                <c:pt idx="2101">
                  <c:v>-323.5</c:v>
                </c:pt>
                <c:pt idx="2102">
                  <c:v>-323.5</c:v>
                </c:pt>
                <c:pt idx="2103">
                  <c:v>-323.5</c:v>
                </c:pt>
                <c:pt idx="2104">
                  <c:v>-323.5</c:v>
                </c:pt>
                <c:pt idx="2105">
                  <c:v>-323.5</c:v>
                </c:pt>
                <c:pt idx="2106">
                  <c:v>-323.5</c:v>
                </c:pt>
                <c:pt idx="2107">
                  <c:v>-323.60000000000002</c:v>
                </c:pt>
                <c:pt idx="2108">
                  <c:v>-323.60000000000002</c:v>
                </c:pt>
                <c:pt idx="2109">
                  <c:v>-323.60000000000002</c:v>
                </c:pt>
                <c:pt idx="2110">
                  <c:v>-323.60000000000002</c:v>
                </c:pt>
                <c:pt idx="2111">
                  <c:v>-323.60000000000002</c:v>
                </c:pt>
                <c:pt idx="2112">
                  <c:v>-323.60000000000002</c:v>
                </c:pt>
                <c:pt idx="2113">
                  <c:v>-323.7</c:v>
                </c:pt>
                <c:pt idx="2114">
                  <c:v>-323.7</c:v>
                </c:pt>
                <c:pt idx="2115">
                  <c:v>-323.7</c:v>
                </c:pt>
                <c:pt idx="2116">
                  <c:v>-323.7</c:v>
                </c:pt>
                <c:pt idx="2117">
                  <c:v>-323.7</c:v>
                </c:pt>
                <c:pt idx="2118">
                  <c:v>-323.8</c:v>
                </c:pt>
                <c:pt idx="2119">
                  <c:v>-323.8</c:v>
                </c:pt>
                <c:pt idx="2120">
                  <c:v>-323.8</c:v>
                </c:pt>
                <c:pt idx="2121">
                  <c:v>-323.8</c:v>
                </c:pt>
                <c:pt idx="2122">
                  <c:v>-323.8</c:v>
                </c:pt>
                <c:pt idx="2123">
                  <c:v>-323.8</c:v>
                </c:pt>
                <c:pt idx="2124">
                  <c:v>-323.8</c:v>
                </c:pt>
                <c:pt idx="2125">
                  <c:v>-323.89999999999998</c:v>
                </c:pt>
                <c:pt idx="2126">
                  <c:v>-323.89999999999998</c:v>
                </c:pt>
                <c:pt idx="2127">
                  <c:v>-323.89999999999998</c:v>
                </c:pt>
                <c:pt idx="2128">
                  <c:v>-323.89999999999998</c:v>
                </c:pt>
                <c:pt idx="2129">
                  <c:v>-323.89999999999998</c:v>
                </c:pt>
                <c:pt idx="2130">
                  <c:v>-323.89999999999998</c:v>
                </c:pt>
                <c:pt idx="2131">
                  <c:v>-323.89999999999998</c:v>
                </c:pt>
                <c:pt idx="2132">
                  <c:v>-323.89999999999998</c:v>
                </c:pt>
                <c:pt idx="2133">
                  <c:v>-323.89999999999998</c:v>
                </c:pt>
                <c:pt idx="2134">
                  <c:v>-323.89999999999998</c:v>
                </c:pt>
                <c:pt idx="2135">
                  <c:v>-324</c:v>
                </c:pt>
                <c:pt idx="2136">
                  <c:v>-324</c:v>
                </c:pt>
                <c:pt idx="2137">
                  <c:v>-324</c:v>
                </c:pt>
                <c:pt idx="2138">
                  <c:v>-324</c:v>
                </c:pt>
                <c:pt idx="2139">
                  <c:v>-324</c:v>
                </c:pt>
                <c:pt idx="2140">
                  <c:v>-324.10000000000002</c:v>
                </c:pt>
                <c:pt idx="2141">
                  <c:v>-324.10000000000002</c:v>
                </c:pt>
                <c:pt idx="2142">
                  <c:v>-324.10000000000002</c:v>
                </c:pt>
                <c:pt idx="2143">
                  <c:v>-324.10000000000002</c:v>
                </c:pt>
                <c:pt idx="2144">
                  <c:v>-324.10000000000002</c:v>
                </c:pt>
                <c:pt idx="2145">
                  <c:v>-324.10000000000002</c:v>
                </c:pt>
                <c:pt idx="2146">
                  <c:v>-324.10000000000002</c:v>
                </c:pt>
                <c:pt idx="2147">
                  <c:v>-324.10000000000002</c:v>
                </c:pt>
                <c:pt idx="2148">
                  <c:v>-324.10000000000002</c:v>
                </c:pt>
                <c:pt idx="2149">
                  <c:v>-324.2</c:v>
                </c:pt>
                <c:pt idx="2150">
                  <c:v>-324.2</c:v>
                </c:pt>
                <c:pt idx="2151">
                  <c:v>-324.2</c:v>
                </c:pt>
                <c:pt idx="2152">
                  <c:v>-324.2</c:v>
                </c:pt>
                <c:pt idx="2153">
                  <c:v>-324.2</c:v>
                </c:pt>
                <c:pt idx="2154">
                  <c:v>-324.2</c:v>
                </c:pt>
                <c:pt idx="2155">
                  <c:v>-324.3</c:v>
                </c:pt>
                <c:pt idx="2156">
                  <c:v>-324.3</c:v>
                </c:pt>
                <c:pt idx="2157">
                  <c:v>-324.3</c:v>
                </c:pt>
                <c:pt idx="2158">
                  <c:v>-324.39999999999998</c:v>
                </c:pt>
                <c:pt idx="2159">
                  <c:v>-324.39999999999998</c:v>
                </c:pt>
                <c:pt idx="2160">
                  <c:v>-324.39999999999998</c:v>
                </c:pt>
                <c:pt idx="2161">
                  <c:v>-324.39999999999998</c:v>
                </c:pt>
                <c:pt idx="2162">
                  <c:v>-324.5</c:v>
                </c:pt>
                <c:pt idx="2163">
                  <c:v>-324.5</c:v>
                </c:pt>
                <c:pt idx="2164">
                  <c:v>-324.5</c:v>
                </c:pt>
                <c:pt idx="2165">
                  <c:v>-324.5</c:v>
                </c:pt>
                <c:pt idx="2166">
                  <c:v>-324.5</c:v>
                </c:pt>
                <c:pt idx="2167">
                  <c:v>-324.60000000000002</c:v>
                </c:pt>
                <c:pt idx="2168">
                  <c:v>-324.60000000000002</c:v>
                </c:pt>
                <c:pt idx="2169">
                  <c:v>-324.60000000000002</c:v>
                </c:pt>
                <c:pt idx="2170">
                  <c:v>-324.60000000000002</c:v>
                </c:pt>
                <c:pt idx="2171">
                  <c:v>-324.60000000000002</c:v>
                </c:pt>
                <c:pt idx="2172">
                  <c:v>-324.60000000000002</c:v>
                </c:pt>
                <c:pt idx="2173">
                  <c:v>-324.60000000000002</c:v>
                </c:pt>
                <c:pt idx="2174">
                  <c:v>-324.60000000000002</c:v>
                </c:pt>
                <c:pt idx="2175">
                  <c:v>-324.60000000000002</c:v>
                </c:pt>
                <c:pt idx="2176">
                  <c:v>-324.60000000000002</c:v>
                </c:pt>
                <c:pt idx="2177">
                  <c:v>-324.60000000000002</c:v>
                </c:pt>
                <c:pt idx="2178">
                  <c:v>-324.60000000000002</c:v>
                </c:pt>
                <c:pt idx="2179">
                  <c:v>-324.60000000000002</c:v>
                </c:pt>
                <c:pt idx="2180">
                  <c:v>-324.60000000000002</c:v>
                </c:pt>
                <c:pt idx="2181">
                  <c:v>-324.60000000000002</c:v>
                </c:pt>
                <c:pt idx="2182">
                  <c:v>-324.60000000000002</c:v>
                </c:pt>
                <c:pt idx="2183">
                  <c:v>-324.60000000000002</c:v>
                </c:pt>
                <c:pt idx="2184">
                  <c:v>-324.60000000000002</c:v>
                </c:pt>
                <c:pt idx="2185">
                  <c:v>-324.60000000000002</c:v>
                </c:pt>
                <c:pt idx="2186">
                  <c:v>-324.7</c:v>
                </c:pt>
                <c:pt idx="2187">
                  <c:v>-324.7</c:v>
                </c:pt>
                <c:pt idx="2188">
                  <c:v>-324.7</c:v>
                </c:pt>
                <c:pt idx="2189">
                  <c:v>-324.7</c:v>
                </c:pt>
                <c:pt idx="2190">
                  <c:v>-324.7</c:v>
                </c:pt>
                <c:pt idx="2191">
                  <c:v>-324.7</c:v>
                </c:pt>
                <c:pt idx="2192">
                  <c:v>-324.8</c:v>
                </c:pt>
                <c:pt idx="2193">
                  <c:v>-324.8</c:v>
                </c:pt>
                <c:pt idx="2194">
                  <c:v>-324.8</c:v>
                </c:pt>
                <c:pt idx="2195">
                  <c:v>-324.8</c:v>
                </c:pt>
                <c:pt idx="2196">
                  <c:v>-324.8</c:v>
                </c:pt>
                <c:pt idx="2197">
                  <c:v>-324.8</c:v>
                </c:pt>
                <c:pt idx="2198">
                  <c:v>-324.8</c:v>
                </c:pt>
                <c:pt idx="2199">
                  <c:v>-324.8</c:v>
                </c:pt>
                <c:pt idx="2200">
                  <c:v>-324.8</c:v>
                </c:pt>
                <c:pt idx="2201">
                  <c:v>-324.8</c:v>
                </c:pt>
                <c:pt idx="2202">
                  <c:v>-324.8</c:v>
                </c:pt>
                <c:pt idx="2203">
                  <c:v>-324.89999999999998</c:v>
                </c:pt>
                <c:pt idx="2204">
                  <c:v>-324.89999999999998</c:v>
                </c:pt>
                <c:pt idx="2205">
                  <c:v>-324.89999999999998</c:v>
                </c:pt>
                <c:pt idx="2206">
                  <c:v>-324.89999999999998</c:v>
                </c:pt>
                <c:pt idx="2207">
                  <c:v>-324.89999999999998</c:v>
                </c:pt>
                <c:pt idx="2208">
                  <c:v>-324.89999999999998</c:v>
                </c:pt>
                <c:pt idx="2209">
                  <c:v>-324.89999999999998</c:v>
                </c:pt>
                <c:pt idx="2210">
                  <c:v>-324.89999999999998</c:v>
                </c:pt>
                <c:pt idx="2211">
                  <c:v>-324.89999999999998</c:v>
                </c:pt>
                <c:pt idx="2212">
                  <c:v>-324.89999999999998</c:v>
                </c:pt>
                <c:pt idx="2213">
                  <c:v>-324.89999999999998</c:v>
                </c:pt>
                <c:pt idx="2214">
                  <c:v>-324.89999999999998</c:v>
                </c:pt>
                <c:pt idx="2215">
                  <c:v>-324.89999999999998</c:v>
                </c:pt>
                <c:pt idx="2216">
                  <c:v>-324.89999999999998</c:v>
                </c:pt>
                <c:pt idx="2217">
                  <c:v>-324.89999999999998</c:v>
                </c:pt>
                <c:pt idx="2218">
                  <c:v>-324.89999999999998</c:v>
                </c:pt>
                <c:pt idx="2219">
                  <c:v>-324.89999999999998</c:v>
                </c:pt>
                <c:pt idx="2220">
                  <c:v>-324.89999999999998</c:v>
                </c:pt>
                <c:pt idx="2221">
                  <c:v>-324.89999999999998</c:v>
                </c:pt>
                <c:pt idx="2222">
                  <c:v>-324.89999999999998</c:v>
                </c:pt>
                <c:pt idx="2223">
                  <c:v>-324.89999999999998</c:v>
                </c:pt>
                <c:pt idx="2224">
                  <c:v>-324.89999999999998</c:v>
                </c:pt>
                <c:pt idx="2225">
                  <c:v>-324.89999999999998</c:v>
                </c:pt>
                <c:pt idx="2226">
                  <c:v>-324.89999999999998</c:v>
                </c:pt>
                <c:pt idx="2227">
                  <c:v>-324.89999999999998</c:v>
                </c:pt>
                <c:pt idx="2228">
                  <c:v>-324.89999999999998</c:v>
                </c:pt>
                <c:pt idx="2229">
                  <c:v>-324.89999999999998</c:v>
                </c:pt>
                <c:pt idx="2230">
                  <c:v>-324.89999999999998</c:v>
                </c:pt>
                <c:pt idx="2231">
                  <c:v>-324.89999999999998</c:v>
                </c:pt>
                <c:pt idx="2232">
                  <c:v>-324.89999999999998</c:v>
                </c:pt>
                <c:pt idx="2233">
                  <c:v>-324.89999999999998</c:v>
                </c:pt>
                <c:pt idx="2234">
                  <c:v>-324.89999999999998</c:v>
                </c:pt>
                <c:pt idx="2235">
                  <c:v>-324.89999999999998</c:v>
                </c:pt>
                <c:pt idx="2236">
                  <c:v>-324.89999999999998</c:v>
                </c:pt>
                <c:pt idx="2237">
                  <c:v>-324.89999999999998</c:v>
                </c:pt>
                <c:pt idx="2238">
                  <c:v>-324.89999999999998</c:v>
                </c:pt>
                <c:pt idx="2239">
                  <c:v>-324.89999999999998</c:v>
                </c:pt>
                <c:pt idx="2240">
                  <c:v>-324.89999999999998</c:v>
                </c:pt>
                <c:pt idx="2241">
                  <c:v>-324.89999999999998</c:v>
                </c:pt>
                <c:pt idx="2242">
                  <c:v>-324.89999999999998</c:v>
                </c:pt>
                <c:pt idx="2243">
                  <c:v>-324.89999999999998</c:v>
                </c:pt>
                <c:pt idx="2244">
                  <c:v>-324.89999999999998</c:v>
                </c:pt>
                <c:pt idx="2245">
                  <c:v>-324.89999999999998</c:v>
                </c:pt>
                <c:pt idx="2246">
                  <c:v>-324.89999999999998</c:v>
                </c:pt>
                <c:pt idx="2247">
                  <c:v>-324.89999999999998</c:v>
                </c:pt>
                <c:pt idx="2248">
                  <c:v>-324.89999999999998</c:v>
                </c:pt>
                <c:pt idx="2249">
                  <c:v>-324.89999999999998</c:v>
                </c:pt>
                <c:pt idx="2250">
                  <c:v>-324.89999999999998</c:v>
                </c:pt>
                <c:pt idx="2251">
                  <c:v>-324.89999999999998</c:v>
                </c:pt>
                <c:pt idx="2252">
                  <c:v>-324.89999999999998</c:v>
                </c:pt>
                <c:pt idx="2253">
                  <c:v>-324.89999999999998</c:v>
                </c:pt>
                <c:pt idx="2254">
                  <c:v>-324.89999999999998</c:v>
                </c:pt>
                <c:pt idx="2255">
                  <c:v>-324.89999999999998</c:v>
                </c:pt>
                <c:pt idx="2256">
                  <c:v>-324.89999999999998</c:v>
                </c:pt>
                <c:pt idx="2257">
                  <c:v>-325</c:v>
                </c:pt>
                <c:pt idx="2258">
                  <c:v>-325</c:v>
                </c:pt>
                <c:pt idx="2259">
                  <c:v>-325</c:v>
                </c:pt>
                <c:pt idx="2260">
                  <c:v>-325</c:v>
                </c:pt>
                <c:pt idx="2261">
                  <c:v>-325</c:v>
                </c:pt>
                <c:pt idx="2262">
                  <c:v>-325</c:v>
                </c:pt>
                <c:pt idx="2263">
                  <c:v>-325.10000000000002</c:v>
                </c:pt>
                <c:pt idx="2264">
                  <c:v>-325.10000000000002</c:v>
                </c:pt>
                <c:pt idx="2265">
                  <c:v>-325.10000000000002</c:v>
                </c:pt>
                <c:pt idx="2266">
                  <c:v>-325.10000000000002</c:v>
                </c:pt>
                <c:pt idx="2267">
                  <c:v>-325.10000000000002</c:v>
                </c:pt>
                <c:pt idx="2268">
                  <c:v>-325.10000000000002</c:v>
                </c:pt>
                <c:pt idx="2269">
                  <c:v>-325.10000000000002</c:v>
                </c:pt>
                <c:pt idx="2270">
                  <c:v>-325.10000000000002</c:v>
                </c:pt>
                <c:pt idx="2271">
                  <c:v>-325.10000000000002</c:v>
                </c:pt>
                <c:pt idx="2272">
                  <c:v>-325.10000000000002</c:v>
                </c:pt>
                <c:pt idx="2273">
                  <c:v>-325.10000000000002</c:v>
                </c:pt>
                <c:pt idx="2274">
                  <c:v>-325.10000000000002</c:v>
                </c:pt>
                <c:pt idx="2275">
                  <c:v>-325.10000000000002</c:v>
                </c:pt>
                <c:pt idx="2276">
                  <c:v>-325.10000000000002</c:v>
                </c:pt>
                <c:pt idx="2277">
                  <c:v>-325.10000000000002</c:v>
                </c:pt>
                <c:pt idx="2278">
                  <c:v>-325.10000000000002</c:v>
                </c:pt>
                <c:pt idx="2279">
                  <c:v>-325.10000000000002</c:v>
                </c:pt>
                <c:pt idx="2280">
                  <c:v>-325.10000000000002</c:v>
                </c:pt>
                <c:pt idx="2281">
                  <c:v>-325.10000000000002</c:v>
                </c:pt>
                <c:pt idx="2282">
                  <c:v>-325.2</c:v>
                </c:pt>
                <c:pt idx="2283">
                  <c:v>-325.2</c:v>
                </c:pt>
                <c:pt idx="2284">
                  <c:v>-325.2</c:v>
                </c:pt>
                <c:pt idx="2285">
                  <c:v>-325.2</c:v>
                </c:pt>
                <c:pt idx="2286">
                  <c:v>-325.3</c:v>
                </c:pt>
                <c:pt idx="2287">
                  <c:v>-325.3</c:v>
                </c:pt>
                <c:pt idx="2288">
                  <c:v>-325.3</c:v>
                </c:pt>
                <c:pt idx="2289">
                  <c:v>-325.3</c:v>
                </c:pt>
                <c:pt idx="2290">
                  <c:v>-325.3</c:v>
                </c:pt>
                <c:pt idx="2291">
                  <c:v>-325.3</c:v>
                </c:pt>
                <c:pt idx="2292">
                  <c:v>-325.3</c:v>
                </c:pt>
                <c:pt idx="2293">
                  <c:v>-325.3</c:v>
                </c:pt>
                <c:pt idx="2294">
                  <c:v>-325.3</c:v>
                </c:pt>
                <c:pt idx="2295">
                  <c:v>-325.3</c:v>
                </c:pt>
                <c:pt idx="2296">
                  <c:v>-325.3</c:v>
                </c:pt>
                <c:pt idx="2297">
                  <c:v>-325.3</c:v>
                </c:pt>
                <c:pt idx="2298">
                  <c:v>-325.3</c:v>
                </c:pt>
                <c:pt idx="2299">
                  <c:v>-325.3</c:v>
                </c:pt>
                <c:pt idx="2300">
                  <c:v>-325.3</c:v>
                </c:pt>
                <c:pt idx="2301">
                  <c:v>-325.3</c:v>
                </c:pt>
                <c:pt idx="2302">
                  <c:v>-325.3</c:v>
                </c:pt>
                <c:pt idx="2303">
                  <c:v>-325.3</c:v>
                </c:pt>
                <c:pt idx="2304">
                  <c:v>-325.3</c:v>
                </c:pt>
                <c:pt idx="2305">
                  <c:v>-325.3</c:v>
                </c:pt>
                <c:pt idx="2306">
                  <c:v>-325.3</c:v>
                </c:pt>
                <c:pt idx="2307">
                  <c:v>-325.3</c:v>
                </c:pt>
                <c:pt idx="2308">
                  <c:v>-325.3</c:v>
                </c:pt>
                <c:pt idx="2309">
                  <c:v>-325.3</c:v>
                </c:pt>
                <c:pt idx="2310">
                  <c:v>-325.39999999999998</c:v>
                </c:pt>
                <c:pt idx="2311">
                  <c:v>-325.39999999999998</c:v>
                </c:pt>
                <c:pt idx="2312">
                  <c:v>-325.39999999999998</c:v>
                </c:pt>
                <c:pt idx="2313">
                  <c:v>-325.39999999999998</c:v>
                </c:pt>
                <c:pt idx="2314">
                  <c:v>-325.5</c:v>
                </c:pt>
                <c:pt idx="2315">
                  <c:v>-325.5</c:v>
                </c:pt>
                <c:pt idx="2316">
                  <c:v>-325.5</c:v>
                </c:pt>
                <c:pt idx="2317">
                  <c:v>-325.5</c:v>
                </c:pt>
                <c:pt idx="2318">
                  <c:v>-325.5</c:v>
                </c:pt>
                <c:pt idx="2319">
                  <c:v>-325.5</c:v>
                </c:pt>
                <c:pt idx="2320">
                  <c:v>-325.5</c:v>
                </c:pt>
                <c:pt idx="2321">
                  <c:v>-325.5</c:v>
                </c:pt>
                <c:pt idx="2322">
                  <c:v>-325.5</c:v>
                </c:pt>
                <c:pt idx="2323">
                  <c:v>-325.60000000000002</c:v>
                </c:pt>
                <c:pt idx="2324">
                  <c:v>-325.60000000000002</c:v>
                </c:pt>
                <c:pt idx="2325">
                  <c:v>-325.60000000000002</c:v>
                </c:pt>
                <c:pt idx="2326">
                  <c:v>-325.60000000000002</c:v>
                </c:pt>
                <c:pt idx="2327">
                  <c:v>-325.60000000000002</c:v>
                </c:pt>
                <c:pt idx="2328">
                  <c:v>-325.60000000000002</c:v>
                </c:pt>
                <c:pt idx="2329">
                  <c:v>-325.60000000000002</c:v>
                </c:pt>
                <c:pt idx="2330">
                  <c:v>-325.60000000000002</c:v>
                </c:pt>
                <c:pt idx="2331">
                  <c:v>-325.60000000000002</c:v>
                </c:pt>
                <c:pt idx="2332">
                  <c:v>-325.60000000000002</c:v>
                </c:pt>
                <c:pt idx="2333">
                  <c:v>-325.60000000000002</c:v>
                </c:pt>
                <c:pt idx="2334">
                  <c:v>-325.60000000000002</c:v>
                </c:pt>
                <c:pt idx="2335">
                  <c:v>-325.60000000000002</c:v>
                </c:pt>
                <c:pt idx="2336">
                  <c:v>-325.60000000000002</c:v>
                </c:pt>
                <c:pt idx="2337">
                  <c:v>-325.60000000000002</c:v>
                </c:pt>
                <c:pt idx="2338">
                  <c:v>-325.60000000000002</c:v>
                </c:pt>
                <c:pt idx="2339">
                  <c:v>-325.60000000000002</c:v>
                </c:pt>
                <c:pt idx="2340">
                  <c:v>-325.60000000000002</c:v>
                </c:pt>
                <c:pt idx="2341">
                  <c:v>-325.60000000000002</c:v>
                </c:pt>
                <c:pt idx="2342">
                  <c:v>-325.60000000000002</c:v>
                </c:pt>
                <c:pt idx="2343">
                  <c:v>-325.60000000000002</c:v>
                </c:pt>
                <c:pt idx="2344">
                  <c:v>-325.60000000000002</c:v>
                </c:pt>
                <c:pt idx="2345">
                  <c:v>-325.60000000000002</c:v>
                </c:pt>
                <c:pt idx="2346">
                  <c:v>-325.60000000000002</c:v>
                </c:pt>
                <c:pt idx="2347">
                  <c:v>-325.60000000000002</c:v>
                </c:pt>
                <c:pt idx="2348">
                  <c:v>-325.60000000000002</c:v>
                </c:pt>
                <c:pt idx="2349">
                  <c:v>-325.60000000000002</c:v>
                </c:pt>
                <c:pt idx="2350">
                  <c:v>-325.60000000000002</c:v>
                </c:pt>
                <c:pt idx="2351">
                  <c:v>-325.60000000000002</c:v>
                </c:pt>
                <c:pt idx="2352">
                  <c:v>-325.60000000000002</c:v>
                </c:pt>
                <c:pt idx="2353">
                  <c:v>-325.60000000000002</c:v>
                </c:pt>
                <c:pt idx="2354">
                  <c:v>-325.60000000000002</c:v>
                </c:pt>
                <c:pt idx="2355">
                  <c:v>-325.60000000000002</c:v>
                </c:pt>
                <c:pt idx="2356">
                  <c:v>-325.60000000000002</c:v>
                </c:pt>
                <c:pt idx="2357">
                  <c:v>-325.60000000000002</c:v>
                </c:pt>
                <c:pt idx="2358">
                  <c:v>-325.60000000000002</c:v>
                </c:pt>
                <c:pt idx="2359">
                  <c:v>-325.60000000000002</c:v>
                </c:pt>
                <c:pt idx="2360">
                  <c:v>-325.60000000000002</c:v>
                </c:pt>
                <c:pt idx="2361">
                  <c:v>-325.60000000000002</c:v>
                </c:pt>
                <c:pt idx="2362">
                  <c:v>-325.60000000000002</c:v>
                </c:pt>
                <c:pt idx="2363">
                  <c:v>-325.60000000000002</c:v>
                </c:pt>
                <c:pt idx="2364">
                  <c:v>-325.60000000000002</c:v>
                </c:pt>
                <c:pt idx="2365">
                  <c:v>-325.60000000000002</c:v>
                </c:pt>
                <c:pt idx="2366">
                  <c:v>-325.60000000000002</c:v>
                </c:pt>
                <c:pt idx="2367">
                  <c:v>-325.60000000000002</c:v>
                </c:pt>
                <c:pt idx="2368">
                  <c:v>-325.60000000000002</c:v>
                </c:pt>
                <c:pt idx="2369">
                  <c:v>-325.60000000000002</c:v>
                </c:pt>
                <c:pt idx="2370">
                  <c:v>-325.60000000000002</c:v>
                </c:pt>
                <c:pt idx="2371">
                  <c:v>-325.60000000000002</c:v>
                </c:pt>
                <c:pt idx="2372">
                  <c:v>-325.60000000000002</c:v>
                </c:pt>
                <c:pt idx="2373">
                  <c:v>-325.60000000000002</c:v>
                </c:pt>
                <c:pt idx="2374">
                  <c:v>-325.60000000000002</c:v>
                </c:pt>
                <c:pt idx="2375">
                  <c:v>-325.60000000000002</c:v>
                </c:pt>
                <c:pt idx="2376">
                  <c:v>-325.60000000000002</c:v>
                </c:pt>
                <c:pt idx="2377">
                  <c:v>-325.7</c:v>
                </c:pt>
                <c:pt idx="2378">
                  <c:v>-325.7</c:v>
                </c:pt>
                <c:pt idx="2379">
                  <c:v>-325.7</c:v>
                </c:pt>
                <c:pt idx="2380">
                  <c:v>-325.7</c:v>
                </c:pt>
                <c:pt idx="2381">
                  <c:v>-325.7</c:v>
                </c:pt>
                <c:pt idx="2382">
                  <c:v>-325.7</c:v>
                </c:pt>
                <c:pt idx="2383">
                  <c:v>-325.7</c:v>
                </c:pt>
                <c:pt idx="2384">
                  <c:v>-325.7</c:v>
                </c:pt>
                <c:pt idx="2385">
                  <c:v>-325.7</c:v>
                </c:pt>
                <c:pt idx="2386">
                  <c:v>-325.7</c:v>
                </c:pt>
                <c:pt idx="2387">
                  <c:v>-325.7</c:v>
                </c:pt>
                <c:pt idx="2388">
                  <c:v>-325.7</c:v>
                </c:pt>
                <c:pt idx="2389">
                  <c:v>-325.7</c:v>
                </c:pt>
                <c:pt idx="2390">
                  <c:v>-325.7</c:v>
                </c:pt>
                <c:pt idx="2391">
                  <c:v>-325.7</c:v>
                </c:pt>
                <c:pt idx="2392">
                  <c:v>-325.7</c:v>
                </c:pt>
                <c:pt idx="2393">
                  <c:v>-325.7</c:v>
                </c:pt>
                <c:pt idx="2394">
                  <c:v>-325.7</c:v>
                </c:pt>
                <c:pt idx="2395">
                  <c:v>-325.7</c:v>
                </c:pt>
                <c:pt idx="2396">
                  <c:v>-325.7</c:v>
                </c:pt>
                <c:pt idx="2397">
                  <c:v>-325.7</c:v>
                </c:pt>
                <c:pt idx="2398">
                  <c:v>-325.7</c:v>
                </c:pt>
                <c:pt idx="2399">
                  <c:v>-325.7</c:v>
                </c:pt>
                <c:pt idx="2400">
                  <c:v>-325.7</c:v>
                </c:pt>
                <c:pt idx="2401">
                  <c:v>-325.7</c:v>
                </c:pt>
                <c:pt idx="2402">
                  <c:v>-325.7</c:v>
                </c:pt>
                <c:pt idx="2403">
                  <c:v>-325.7</c:v>
                </c:pt>
                <c:pt idx="2404">
                  <c:v>-325.7</c:v>
                </c:pt>
                <c:pt idx="2405">
                  <c:v>-325.7</c:v>
                </c:pt>
                <c:pt idx="2406">
                  <c:v>-325.7</c:v>
                </c:pt>
                <c:pt idx="2407">
                  <c:v>-325.7</c:v>
                </c:pt>
                <c:pt idx="2408">
                  <c:v>-325.7</c:v>
                </c:pt>
                <c:pt idx="2409">
                  <c:v>-325.8</c:v>
                </c:pt>
                <c:pt idx="2410">
                  <c:v>-325.8</c:v>
                </c:pt>
                <c:pt idx="2411">
                  <c:v>-325.8</c:v>
                </c:pt>
                <c:pt idx="2412">
                  <c:v>-325.8</c:v>
                </c:pt>
                <c:pt idx="2413">
                  <c:v>-325.8</c:v>
                </c:pt>
                <c:pt idx="2414">
                  <c:v>-325.8</c:v>
                </c:pt>
                <c:pt idx="2415">
                  <c:v>-325.8</c:v>
                </c:pt>
                <c:pt idx="2416">
                  <c:v>-325.89999999999998</c:v>
                </c:pt>
                <c:pt idx="2417">
                  <c:v>-325.89999999999998</c:v>
                </c:pt>
                <c:pt idx="2418">
                  <c:v>-325.89999999999998</c:v>
                </c:pt>
                <c:pt idx="2419">
                  <c:v>-325.89999999999998</c:v>
                </c:pt>
                <c:pt idx="2420">
                  <c:v>-325.89999999999998</c:v>
                </c:pt>
                <c:pt idx="2421">
                  <c:v>-325.89999999999998</c:v>
                </c:pt>
                <c:pt idx="2422">
                  <c:v>-325.89999999999998</c:v>
                </c:pt>
                <c:pt idx="2423">
                  <c:v>-325.89999999999998</c:v>
                </c:pt>
                <c:pt idx="2424">
                  <c:v>-325.89999999999998</c:v>
                </c:pt>
                <c:pt idx="2425">
                  <c:v>-325.89999999999998</c:v>
                </c:pt>
                <c:pt idx="2426">
                  <c:v>-325.89999999999998</c:v>
                </c:pt>
                <c:pt idx="2427">
                  <c:v>-325.89999999999998</c:v>
                </c:pt>
                <c:pt idx="2428">
                  <c:v>-325.89999999999998</c:v>
                </c:pt>
                <c:pt idx="2429">
                  <c:v>-326</c:v>
                </c:pt>
                <c:pt idx="2430">
                  <c:v>-326</c:v>
                </c:pt>
                <c:pt idx="2431">
                  <c:v>-326</c:v>
                </c:pt>
                <c:pt idx="2432">
                  <c:v>-326</c:v>
                </c:pt>
                <c:pt idx="2433">
                  <c:v>-326</c:v>
                </c:pt>
                <c:pt idx="2434">
                  <c:v>-326</c:v>
                </c:pt>
                <c:pt idx="2435">
                  <c:v>-326</c:v>
                </c:pt>
                <c:pt idx="2436">
                  <c:v>-326</c:v>
                </c:pt>
                <c:pt idx="2437">
                  <c:v>-326.10000000000002</c:v>
                </c:pt>
                <c:pt idx="2438">
                  <c:v>-326.10000000000002</c:v>
                </c:pt>
                <c:pt idx="2439">
                  <c:v>-326.10000000000002</c:v>
                </c:pt>
                <c:pt idx="2440">
                  <c:v>-326.2</c:v>
                </c:pt>
                <c:pt idx="2441">
                  <c:v>-326.2</c:v>
                </c:pt>
                <c:pt idx="2442">
                  <c:v>-326.2</c:v>
                </c:pt>
                <c:pt idx="2443">
                  <c:v>-326.2</c:v>
                </c:pt>
                <c:pt idx="2444">
                  <c:v>-326.2</c:v>
                </c:pt>
                <c:pt idx="2445">
                  <c:v>-326.3</c:v>
                </c:pt>
                <c:pt idx="2446">
                  <c:v>-326.3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1316472"/>
        <c:axId val="161315296"/>
      </c:barChart>
      <c:catAx>
        <c:axId val="1613164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1315296"/>
        <c:crossesAt val="-400"/>
        <c:auto val="1"/>
        <c:lblAlgn val="ctr"/>
        <c:lblOffset val="100"/>
        <c:noMultiLvlLbl val="0"/>
      </c:catAx>
      <c:valAx>
        <c:axId val="161315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1316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ROC curve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hmm_found!$G$1</c:f>
              <c:strCache>
                <c:ptCount val="1"/>
                <c:pt idx="0">
                  <c:v>1  -специфичность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hmm_found!$G$2:$G$2448</c:f>
              <c:numCache>
                <c:formatCode>General</c:formatCode>
                <c:ptCount val="24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4.6728971962616824E-4</c:v>
                </c:pt>
                <c:pt idx="228">
                  <c:v>4.6728971962616824E-4</c:v>
                </c:pt>
                <c:pt idx="229">
                  <c:v>9.3457943925233649E-4</c:v>
                </c:pt>
                <c:pt idx="230">
                  <c:v>9.3457943925233649E-4</c:v>
                </c:pt>
                <c:pt idx="231">
                  <c:v>9.3457943925233649E-4</c:v>
                </c:pt>
                <c:pt idx="232">
                  <c:v>9.3457943925233649E-4</c:v>
                </c:pt>
                <c:pt idx="233">
                  <c:v>1.4018691588785046E-3</c:v>
                </c:pt>
                <c:pt idx="234">
                  <c:v>1.4018691588785046E-3</c:v>
                </c:pt>
                <c:pt idx="235">
                  <c:v>1.4018691588785046E-3</c:v>
                </c:pt>
                <c:pt idx="236">
                  <c:v>1.4018691588785046E-3</c:v>
                </c:pt>
                <c:pt idx="237">
                  <c:v>1.4018691588785046E-3</c:v>
                </c:pt>
                <c:pt idx="238">
                  <c:v>1.4018691588785046E-3</c:v>
                </c:pt>
                <c:pt idx="239">
                  <c:v>1.4018691588785046E-3</c:v>
                </c:pt>
                <c:pt idx="240">
                  <c:v>1.4018691588785046E-3</c:v>
                </c:pt>
                <c:pt idx="241">
                  <c:v>1.4018691588785046E-3</c:v>
                </c:pt>
                <c:pt idx="242">
                  <c:v>1.4018691588785046E-3</c:v>
                </c:pt>
                <c:pt idx="243">
                  <c:v>1.4018691588785046E-3</c:v>
                </c:pt>
                <c:pt idx="244">
                  <c:v>1.4018691588785046E-3</c:v>
                </c:pt>
                <c:pt idx="245">
                  <c:v>1.4018691588785046E-3</c:v>
                </c:pt>
                <c:pt idx="246">
                  <c:v>1.4018691588785046E-3</c:v>
                </c:pt>
                <c:pt idx="247">
                  <c:v>1.4018691588785046E-3</c:v>
                </c:pt>
                <c:pt idx="248">
                  <c:v>1.4018691588785046E-3</c:v>
                </c:pt>
                <c:pt idx="249">
                  <c:v>1.4018691588785046E-3</c:v>
                </c:pt>
                <c:pt idx="250">
                  <c:v>1.4018691588785046E-3</c:v>
                </c:pt>
                <c:pt idx="251">
                  <c:v>1.4018691588785046E-3</c:v>
                </c:pt>
                <c:pt idx="252">
                  <c:v>1.4018691588785046E-3</c:v>
                </c:pt>
                <c:pt idx="253">
                  <c:v>1.4018691588785046E-3</c:v>
                </c:pt>
                <c:pt idx="254">
                  <c:v>1.4018691588785046E-3</c:v>
                </c:pt>
                <c:pt idx="255">
                  <c:v>1.4018691588785046E-3</c:v>
                </c:pt>
                <c:pt idx="256">
                  <c:v>1.4018691588785046E-3</c:v>
                </c:pt>
                <c:pt idx="257">
                  <c:v>1.4018691588785046E-3</c:v>
                </c:pt>
                <c:pt idx="258">
                  <c:v>1.4018691588785046E-3</c:v>
                </c:pt>
                <c:pt idx="259">
                  <c:v>1.4018691588785046E-3</c:v>
                </c:pt>
                <c:pt idx="260">
                  <c:v>1.4018691588785046E-3</c:v>
                </c:pt>
                <c:pt idx="261">
                  <c:v>1.4018691588785046E-3</c:v>
                </c:pt>
                <c:pt idx="262">
                  <c:v>1.4018691588785046E-3</c:v>
                </c:pt>
                <c:pt idx="263">
                  <c:v>1.4018691588785046E-3</c:v>
                </c:pt>
                <c:pt idx="264">
                  <c:v>1.4018691588785046E-3</c:v>
                </c:pt>
                <c:pt idx="265">
                  <c:v>1.4018691588785046E-3</c:v>
                </c:pt>
                <c:pt idx="266">
                  <c:v>1.4018691588785046E-3</c:v>
                </c:pt>
                <c:pt idx="267">
                  <c:v>1.4018691588785046E-3</c:v>
                </c:pt>
                <c:pt idx="268">
                  <c:v>1.4018691588785046E-3</c:v>
                </c:pt>
                <c:pt idx="269">
                  <c:v>1.869158878504673E-3</c:v>
                </c:pt>
                <c:pt idx="270">
                  <c:v>1.869158878504673E-3</c:v>
                </c:pt>
                <c:pt idx="271">
                  <c:v>2.3364485981308409E-3</c:v>
                </c:pt>
                <c:pt idx="272">
                  <c:v>2.8037383177570091E-3</c:v>
                </c:pt>
                <c:pt idx="273">
                  <c:v>3.2710280373831778E-3</c:v>
                </c:pt>
                <c:pt idx="274">
                  <c:v>3.2710280373831778E-3</c:v>
                </c:pt>
                <c:pt idx="275">
                  <c:v>3.2710280373831778E-3</c:v>
                </c:pt>
                <c:pt idx="276">
                  <c:v>3.2710280373831778E-3</c:v>
                </c:pt>
                <c:pt idx="277">
                  <c:v>3.2710280373831778E-3</c:v>
                </c:pt>
                <c:pt idx="278">
                  <c:v>3.2710280373831778E-3</c:v>
                </c:pt>
                <c:pt idx="279">
                  <c:v>3.7383177570093459E-3</c:v>
                </c:pt>
                <c:pt idx="280">
                  <c:v>4.2056074766355141E-3</c:v>
                </c:pt>
                <c:pt idx="281">
                  <c:v>4.6728971962616819E-3</c:v>
                </c:pt>
                <c:pt idx="282">
                  <c:v>5.1401869158878505E-3</c:v>
                </c:pt>
                <c:pt idx="283">
                  <c:v>5.1401869158878505E-3</c:v>
                </c:pt>
                <c:pt idx="284">
                  <c:v>5.1401869158878505E-3</c:v>
                </c:pt>
                <c:pt idx="285">
                  <c:v>5.1401869158878505E-3</c:v>
                </c:pt>
                <c:pt idx="286">
                  <c:v>5.1401869158878505E-3</c:v>
                </c:pt>
                <c:pt idx="287">
                  <c:v>5.1401869158878505E-3</c:v>
                </c:pt>
                <c:pt idx="288">
                  <c:v>5.1401869158878505E-3</c:v>
                </c:pt>
                <c:pt idx="289">
                  <c:v>5.1401869158878505E-3</c:v>
                </c:pt>
                <c:pt idx="290">
                  <c:v>5.6074766355140183E-3</c:v>
                </c:pt>
                <c:pt idx="291">
                  <c:v>6.0747663551401869E-3</c:v>
                </c:pt>
                <c:pt idx="292">
                  <c:v>6.5420560747663555E-3</c:v>
                </c:pt>
                <c:pt idx="293">
                  <c:v>7.0093457943925233E-3</c:v>
                </c:pt>
                <c:pt idx="294">
                  <c:v>7.4766355140186919E-3</c:v>
                </c:pt>
                <c:pt idx="295">
                  <c:v>7.9439252336448597E-3</c:v>
                </c:pt>
                <c:pt idx="296">
                  <c:v>8.4112149532710283E-3</c:v>
                </c:pt>
                <c:pt idx="297">
                  <c:v>8.8785046728971969E-3</c:v>
                </c:pt>
                <c:pt idx="298">
                  <c:v>9.3457943925233638E-3</c:v>
                </c:pt>
                <c:pt idx="299">
                  <c:v>9.8130841121495324E-3</c:v>
                </c:pt>
                <c:pt idx="300">
                  <c:v>1.0280373831775701E-2</c:v>
                </c:pt>
                <c:pt idx="301">
                  <c:v>1.074766355140187E-2</c:v>
                </c:pt>
                <c:pt idx="302">
                  <c:v>1.1214953271028037E-2</c:v>
                </c:pt>
                <c:pt idx="303">
                  <c:v>1.1682242990654205E-2</c:v>
                </c:pt>
                <c:pt idx="304">
                  <c:v>1.2149532710280374E-2</c:v>
                </c:pt>
                <c:pt idx="305">
                  <c:v>1.2616822429906542E-2</c:v>
                </c:pt>
                <c:pt idx="306">
                  <c:v>1.2616822429906542E-2</c:v>
                </c:pt>
                <c:pt idx="307">
                  <c:v>1.3084112149532711E-2</c:v>
                </c:pt>
                <c:pt idx="308">
                  <c:v>1.3551401869158878E-2</c:v>
                </c:pt>
                <c:pt idx="309">
                  <c:v>1.4018691588785047E-2</c:v>
                </c:pt>
                <c:pt idx="310">
                  <c:v>1.4018691588785047E-2</c:v>
                </c:pt>
                <c:pt idx="311">
                  <c:v>1.4018691588785047E-2</c:v>
                </c:pt>
                <c:pt idx="312">
                  <c:v>1.4485981308411215E-2</c:v>
                </c:pt>
                <c:pt idx="313">
                  <c:v>1.4953271028037384E-2</c:v>
                </c:pt>
                <c:pt idx="314">
                  <c:v>1.5420560747663551E-2</c:v>
                </c:pt>
                <c:pt idx="315">
                  <c:v>1.5887850467289719E-2</c:v>
                </c:pt>
                <c:pt idx="316">
                  <c:v>1.6355140186915886E-2</c:v>
                </c:pt>
                <c:pt idx="317">
                  <c:v>1.6822429906542057E-2</c:v>
                </c:pt>
                <c:pt idx="318">
                  <c:v>1.7289719626168223E-2</c:v>
                </c:pt>
                <c:pt idx="319">
                  <c:v>1.7757009345794394E-2</c:v>
                </c:pt>
                <c:pt idx="320">
                  <c:v>1.8224299065420561E-2</c:v>
                </c:pt>
                <c:pt idx="321">
                  <c:v>1.8691588785046728E-2</c:v>
                </c:pt>
                <c:pt idx="322">
                  <c:v>1.9158878504672898E-2</c:v>
                </c:pt>
                <c:pt idx="323">
                  <c:v>1.9626168224299065E-2</c:v>
                </c:pt>
                <c:pt idx="324">
                  <c:v>2.0093457943925235E-2</c:v>
                </c:pt>
                <c:pt idx="325">
                  <c:v>2.0560747663551402E-2</c:v>
                </c:pt>
                <c:pt idx="326">
                  <c:v>2.1028037383177569E-2</c:v>
                </c:pt>
                <c:pt idx="327">
                  <c:v>2.1495327102803739E-2</c:v>
                </c:pt>
                <c:pt idx="328">
                  <c:v>2.1962616822429906E-2</c:v>
                </c:pt>
                <c:pt idx="329">
                  <c:v>2.2429906542056073E-2</c:v>
                </c:pt>
                <c:pt idx="330">
                  <c:v>2.2897196261682243E-2</c:v>
                </c:pt>
                <c:pt idx="331">
                  <c:v>2.336448598130841E-2</c:v>
                </c:pt>
                <c:pt idx="332">
                  <c:v>2.3831775700934581E-2</c:v>
                </c:pt>
                <c:pt idx="333">
                  <c:v>2.4299065420560748E-2</c:v>
                </c:pt>
                <c:pt idx="334">
                  <c:v>2.4766355140186914E-2</c:v>
                </c:pt>
                <c:pt idx="335">
                  <c:v>2.5233644859813085E-2</c:v>
                </c:pt>
                <c:pt idx="336">
                  <c:v>2.5700934579439252E-2</c:v>
                </c:pt>
                <c:pt idx="337">
                  <c:v>2.6168224299065422E-2</c:v>
                </c:pt>
                <c:pt idx="338">
                  <c:v>2.6635514018691589E-2</c:v>
                </c:pt>
                <c:pt idx="339">
                  <c:v>2.7102803738317756E-2</c:v>
                </c:pt>
                <c:pt idx="340">
                  <c:v>2.7570093457943926E-2</c:v>
                </c:pt>
                <c:pt idx="341">
                  <c:v>2.8037383177570093E-2</c:v>
                </c:pt>
                <c:pt idx="342">
                  <c:v>2.850467289719626E-2</c:v>
                </c:pt>
                <c:pt idx="343">
                  <c:v>2.897196261682243E-2</c:v>
                </c:pt>
                <c:pt idx="344">
                  <c:v>2.9439252336448597E-2</c:v>
                </c:pt>
                <c:pt idx="345">
                  <c:v>2.9906542056074768E-2</c:v>
                </c:pt>
                <c:pt idx="346">
                  <c:v>3.0373831775700934E-2</c:v>
                </c:pt>
                <c:pt idx="347">
                  <c:v>3.0841121495327101E-2</c:v>
                </c:pt>
                <c:pt idx="348">
                  <c:v>3.1308411214953272E-2</c:v>
                </c:pt>
                <c:pt idx="349">
                  <c:v>3.1775700934579439E-2</c:v>
                </c:pt>
                <c:pt idx="350">
                  <c:v>3.2242990654205606E-2</c:v>
                </c:pt>
                <c:pt idx="351">
                  <c:v>3.2710280373831772E-2</c:v>
                </c:pt>
                <c:pt idx="352">
                  <c:v>3.2710280373831772E-2</c:v>
                </c:pt>
                <c:pt idx="353">
                  <c:v>3.2710280373831772E-2</c:v>
                </c:pt>
                <c:pt idx="354">
                  <c:v>3.3177570093457946E-2</c:v>
                </c:pt>
                <c:pt idx="355">
                  <c:v>3.3644859813084113E-2</c:v>
                </c:pt>
                <c:pt idx="356">
                  <c:v>3.411214953271028E-2</c:v>
                </c:pt>
                <c:pt idx="357">
                  <c:v>3.4579439252336447E-2</c:v>
                </c:pt>
                <c:pt idx="358">
                  <c:v>3.5046728971962614E-2</c:v>
                </c:pt>
                <c:pt idx="359">
                  <c:v>3.5514018691588788E-2</c:v>
                </c:pt>
                <c:pt idx="360">
                  <c:v>3.5981308411214954E-2</c:v>
                </c:pt>
                <c:pt idx="361">
                  <c:v>3.6448598130841121E-2</c:v>
                </c:pt>
                <c:pt idx="362">
                  <c:v>3.6915887850467288E-2</c:v>
                </c:pt>
                <c:pt idx="363">
                  <c:v>3.7383177570093455E-2</c:v>
                </c:pt>
                <c:pt idx="364">
                  <c:v>3.7850467289719629E-2</c:v>
                </c:pt>
                <c:pt idx="365">
                  <c:v>3.8317757009345796E-2</c:v>
                </c:pt>
                <c:pt idx="366">
                  <c:v>3.8785046728971963E-2</c:v>
                </c:pt>
                <c:pt idx="367">
                  <c:v>3.925233644859813E-2</c:v>
                </c:pt>
                <c:pt idx="368">
                  <c:v>3.9719626168224297E-2</c:v>
                </c:pt>
                <c:pt idx="369">
                  <c:v>4.018691588785047E-2</c:v>
                </c:pt>
                <c:pt idx="370">
                  <c:v>4.0654205607476637E-2</c:v>
                </c:pt>
                <c:pt idx="371">
                  <c:v>4.1121495327102804E-2</c:v>
                </c:pt>
                <c:pt idx="372">
                  <c:v>4.1588785046728971E-2</c:v>
                </c:pt>
                <c:pt idx="373">
                  <c:v>4.2056074766355138E-2</c:v>
                </c:pt>
                <c:pt idx="374">
                  <c:v>4.2523364485981312E-2</c:v>
                </c:pt>
                <c:pt idx="375">
                  <c:v>4.2990654205607479E-2</c:v>
                </c:pt>
                <c:pt idx="376">
                  <c:v>4.3457943925233646E-2</c:v>
                </c:pt>
                <c:pt idx="377">
                  <c:v>4.3925233644859812E-2</c:v>
                </c:pt>
                <c:pt idx="378">
                  <c:v>4.4392523364485979E-2</c:v>
                </c:pt>
                <c:pt idx="379">
                  <c:v>4.4859813084112146E-2</c:v>
                </c:pt>
                <c:pt idx="380">
                  <c:v>4.532710280373832E-2</c:v>
                </c:pt>
                <c:pt idx="381">
                  <c:v>4.5794392523364487E-2</c:v>
                </c:pt>
                <c:pt idx="382">
                  <c:v>4.6261682242990654E-2</c:v>
                </c:pt>
                <c:pt idx="383">
                  <c:v>4.6728971962616821E-2</c:v>
                </c:pt>
                <c:pt idx="384">
                  <c:v>4.7196261682242988E-2</c:v>
                </c:pt>
                <c:pt idx="385">
                  <c:v>4.7663551401869161E-2</c:v>
                </c:pt>
                <c:pt idx="386">
                  <c:v>4.8130841121495328E-2</c:v>
                </c:pt>
                <c:pt idx="387">
                  <c:v>4.8598130841121495E-2</c:v>
                </c:pt>
                <c:pt idx="388">
                  <c:v>4.9065420560747662E-2</c:v>
                </c:pt>
                <c:pt idx="389">
                  <c:v>4.9532710280373829E-2</c:v>
                </c:pt>
                <c:pt idx="390">
                  <c:v>0.05</c:v>
                </c:pt>
                <c:pt idx="391">
                  <c:v>5.046728971962617E-2</c:v>
                </c:pt>
                <c:pt idx="392">
                  <c:v>5.0934579439252337E-2</c:v>
                </c:pt>
                <c:pt idx="393">
                  <c:v>5.0934579439252337E-2</c:v>
                </c:pt>
                <c:pt idx="394">
                  <c:v>5.1401869158878503E-2</c:v>
                </c:pt>
                <c:pt idx="395">
                  <c:v>5.186915887850467E-2</c:v>
                </c:pt>
                <c:pt idx="396">
                  <c:v>5.2336448598130844E-2</c:v>
                </c:pt>
                <c:pt idx="397">
                  <c:v>5.2803738317757011E-2</c:v>
                </c:pt>
                <c:pt idx="398">
                  <c:v>5.3271028037383178E-2</c:v>
                </c:pt>
                <c:pt idx="399">
                  <c:v>5.3738317757009345E-2</c:v>
                </c:pt>
                <c:pt idx="400">
                  <c:v>5.4205607476635512E-2</c:v>
                </c:pt>
                <c:pt idx="401">
                  <c:v>5.4672897196261686E-2</c:v>
                </c:pt>
                <c:pt idx="402">
                  <c:v>5.5140186915887852E-2</c:v>
                </c:pt>
                <c:pt idx="403">
                  <c:v>5.5607476635514019E-2</c:v>
                </c:pt>
                <c:pt idx="404">
                  <c:v>5.6074766355140186E-2</c:v>
                </c:pt>
                <c:pt idx="405">
                  <c:v>5.6542056074766353E-2</c:v>
                </c:pt>
                <c:pt idx="406">
                  <c:v>5.700934579439252E-2</c:v>
                </c:pt>
                <c:pt idx="407">
                  <c:v>5.7476635514018694E-2</c:v>
                </c:pt>
                <c:pt idx="408">
                  <c:v>5.7943925233644861E-2</c:v>
                </c:pt>
                <c:pt idx="409">
                  <c:v>5.8411214953271028E-2</c:v>
                </c:pt>
                <c:pt idx="410">
                  <c:v>5.8878504672897194E-2</c:v>
                </c:pt>
                <c:pt idx="411">
                  <c:v>5.9345794392523361E-2</c:v>
                </c:pt>
                <c:pt idx="412">
                  <c:v>5.9813084112149535E-2</c:v>
                </c:pt>
                <c:pt idx="413">
                  <c:v>6.0280373831775702E-2</c:v>
                </c:pt>
                <c:pt idx="414">
                  <c:v>6.0747663551401869E-2</c:v>
                </c:pt>
                <c:pt idx="415">
                  <c:v>6.1214953271028036E-2</c:v>
                </c:pt>
                <c:pt idx="416">
                  <c:v>6.1682242990654203E-2</c:v>
                </c:pt>
                <c:pt idx="417">
                  <c:v>6.2149532710280377E-2</c:v>
                </c:pt>
                <c:pt idx="418">
                  <c:v>6.2616822429906543E-2</c:v>
                </c:pt>
                <c:pt idx="419">
                  <c:v>6.3084112149532703E-2</c:v>
                </c:pt>
                <c:pt idx="420">
                  <c:v>6.3551401869158877E-2</c:v>
                </c:pt>
                <c:pt idx="421">
                  <c:v>6.4018691588785051E-2</c:v>
                </c:pt>
                <c:pt idx="422">
                  <c:v>6.4485981308411211E-2</c:v>
                </c:pt>
                <c:pt idx="423">
                  <c:v>6.4953271028037385E-2</c:v>
                </c:pt>
                <c:pt idx="424">
                  <c:v>6.5420560747663545E-2</c:v>
                </c:pt>
                <c:pt idx="425">
                  <c:v>6.5887850467289719E-2</c:v>
                </c:pt>
                <c:pt idx="426">
                  <c:v>6.6355140186915892E-2</c:v>
                </c:pt>
                <c:pt idx="427">
                  <c:v>6.6822429906542052E-2</c:v>
                </c:pt>
                <c:pt idx="428">
                  <c:v>6.7289719626168226E-2</c:v>
                </c:pt>
                <c:pt idx="429">
                  <c:v>6.7757009345794386E-2</c:v>
                </c:pt>
                <c:pt idx="430">
                  <c:v>6.822429906542056E-2</c:v>
                </c:pt>
                <c:pt idx="431">
                  <c:v>6.8691588785046734E-2</c:v>
                </c:pt>
                <c:pt idx="432">
                  <c:v>6.9158878504672894E-2</c:v>
                </c:pt>
                <c:pt idx="433">
                  <c:v>6.9626168224299068E-2</c:v>
                </c:pt>
                <c:pt idx="434">
                  <c:v>7.0093457943925228E-2</c:v>
                </c:pt>
                <c:pt idx="435">
                  <c:v>7.0560747663551401E-2</c:v>
                </c:pt>
                <c:pt idx="436">
                  <c:v>7.1028037383177575E-2</c:v>
                </c:pt>
                <c:pt idx="437">
                  <c:v>7.1495327102803735E-2</c:v>
                </c:pt>
                <c:pt idx="438">
                  <c:v>7.1962616822429909E-2</c:v>
                </c:pt>
                <c:pt idx="439">
                  <c:v>7.2429906542056069E-2</c:v>
                </c:pt>
                <c:pt idx="440">
                  <c:v>7.2897196261682243E-2</c:v>
                </c:pt>
                <c:pt idx="441">
                  <c:v>7.3364485981308417E-2</c:v>
                </c:pt>
                <c:pt idx="442">
                  <c:v>7.3831775700934577E-2</c:v>
                </c:pt>
                <c:pt idx="443">
                  <c:v>7.429906542056075E-2</c:v>
                </c:pt>
                <c:pt idx="444">
                  <c:v>7.476635514018691E-2</c:v>
                </c:pt>
                <c:pt idx="445">
                  <c:v>7.5233644859813084E-2</c:v>
                </c:pt>
                <c:pt idx="446">
                  <c:v>7.5700934579439258E-2</c:v>
                </c:pt>
                <c:pt idx="447">
                  <c:v>7.6168224299065418E-2</c:v>
                </c:pt>
                <c:pt idx="448">
                  <c:v>7.6635514018691592E-2</c:v>
                </c:pt>
                <c:pt idx="449">
                  <c:v>7.7102803738317752E-2</c:v>
                </c:pt>
                <c:pt idx="450">
                  <c:v>7.7570093457943926E-2</c:v>
                </c:pt>
                <c:pt idx="451">
                  <c:v>7.8037383177570099E-2</c:v>
                </c:pt>
                <c:pt idx="452">
                  <c:v>7.8504672897196259E-2</c:v>
                </c:pt>
                <c:pt idx="453">
                  <c:v>7.8971962616822433E-2</c:v>
                </c:pt>
                <c:pt idx="454">
                  <c:v>7.9439252336448593E-2</c:v>
                </c:pt>
                <c:pt idx="455">
                  <c:v>7.9906542056074767E-2</c:v>
                </c:pt>
                <c:pt idx="456">
                  <c:v>8.0373831775700941E-2</c:v>
                </c:pt>
                <c:pt idx="457">
                  <c:v>8.0841121495327101E-2</c:v>
                </c:pt>
                <c:pt idx="458">
                  <c:v>8.1308411214953275E-2</c:v>
                </c:pt>
                <c:pt idx="459">
                  <c:v>8.1775700934579434E-2</c:v>
                </c:pt>
                <c:pt idx="460">
                  <c:v>8.2242990654205608E-2</c:v>
                </c:pt>
                <c:pt idx="461">
                  <c:v>8.2710280373831782E-2</c:v>
                </c:pt>
                <c:pt idx="462">
                  <c:v>8.3177570093457942E-2</c:v>
                </c:pt>
                <c:pt idx="463">
                  <c:v>8.3644859813084116E-2</c:v>
                </c:pt>
                <c:pt idx="464">
                  <c:v>8.4112149532710276E-2</c:v>
                </c:pt>
                <c:pt idx="465">
                  <c:v>8.457943925233645E-2</c:v>
                </c:pt>
                <c:pt idx="466">
                  <c:v>8.5046728971962623E-2</c:v>
                </c:pt>
                <c:pt idx="467">
                  <c:v>8.5514018691588783E-2</c:v>
                </c:pt>
                <c:pt idx="468">
                  <c:v>8.5981308411214957E-2</c:v>
                </c:pt>
                <c:pt idx="469">
                  <c:v>8.6448598130841117E-2</c:v>
                </c:pt>
                <c:pt idx="470">
                  <c:v>8.6915887850467291E-2</c:v>
                </c:pt>
                <c:pt idx="471">
                  <c:v>8.7383177570093465E-2</c:v>
                </c:pt>
                <c:pt idx="472">
                  <c:v>8.7850467289719625E-2</c:v>
                </c:pt>
                <c:pt idx="473">
                  <c:v>8.8317757009345799E-2</c:v>
                </c:pt>
                <c:pt idx="474">
                  <c:v>8.8785046728971959E-2</c:v>
                </c:pt>
                <c:pt idx="475">
                  <c:v>8.8785046728971959E-2</c:v>
                </c:pt>
                <c:pt idx="476">
                  <c:v>8.8785046728971959E-2</c:v>
                </c:pt>
                <c:pt idx="477">
                  <c:v>8.9252336448598132E-2</c:v>
                </c:pt>
                <c:pt idx="478">
                  <c:v>8.9719626168224292E-2</c:v>
                </c:pt>
                <c:pt idx="479">
                  <c:v>9.0186915887850466E-2</c:v>
                </c:pt>
                <c:pt idx="480">
                  <c:v>9.065420560747664E-2</c:v>
                </c:pt>
                <c:pt idx="481">
                  <c:v>9.11214953271028E-2</c:v>
                </c:pt>
                <c:pt idx="482">
                  <c:v>9.1588785046728974E-2</c:v>
                </c:pt>
                <c:pt idx="483">
                  <c:v>9.2056074766355134E-2</c:v>
                </c:pt>
                <c:pt idx="484">
                  <c:v>9.2523364485981308E-2</c:v>
                </c:pt>
                <c:pt idx="485">
                  <c:v>9.2990654205607481E-2</c:v>
                </c:pt>
                <c:pt idx="486">
                  <c:v>9.3457943925233641E-2</c:v>
                </c:pt>
                <c:pt idx="487">
                  <c:v>9.3925233644859815E-2</c:v>
                </c:pt>
                <c:pt idx="488">
                  <c:v>9.4392523364485975E-2</c:v>
                </c:pt>
                <c:pt idx="489">
                  <c:v>9.4859813084112149E-2</c:v>
                </c:pt>
                <c:pt idx="490">
                  <c:v>9.4859813084112149E-2</c:v>
                </c:pt>
                <c:pt idx="491">
                  <c:v>9.5327102803738323E-2</c:v>
                </c:pt>
                <c:pt idx="492">
                  <c:v>9.5794392523364483E-2</c:v>
                </c:pt>
                <c:pt idx="493">
                  <c:v>9.6261682242990657E-2</c:v>
                </c:pt>
                <c:pt idx="494">
                  <c:v>9.6728971962616817E-2</c:v>
                </c:pt>
                <c:pt idx="495">
                  <c:v>9.719626168224299E-2</c:v>
                </c:pt>
                <c:pt idx="496">
                  <c:v>9.7663551401869164E-2</c:v>
                </c:pt>
                <c:pt idx="497">
                  <c:v>9.8130841121495324E-2</c:v>
                </c:pt>
                <c:pt idx="498">
                  <c:v>9.8598130841121498E-2</c:v>
                </c:pt>
                <c:pt idx="499">
                  <c:v>9.9065420560747658E-2</c:v>
                </c:pt>
                <c:pt idx="500">
                  <c:v>9.9532710280373832E-2</c:v>
                </c:pt>
                <c:pt idx="501">
                  <c:v>0.1</c:v>
                </c:pt>
                <c:pt idx="502">
                  <c:v>0.10046728971962617</c:v>
                </c:pt>
                <c:pt idx="503">
                  <c:v>0.10093457943925234</c:v>
                </c:pt>
                <c:pt idx="504">
                  <c:v>0.1014018691588785</c:v>
                </c:pt>
                <c:pt idx="505">
                  <c:v>0.10186915887850467</c:v>
                </c:pt>
                <c:pt idx="506">
                  <c:v>0.10233644859813085</c:v>
                </c:pt>
                <c:pt idx="507">
                  <c:v>0.10280373831775701</c:v>
                </c:pt>
                <c:pt idx="508">
                  <c:v>0.10327102803738318</c:v>
                </c:pt>
                <c:pt idx="509">
                  <c:v>0.10373831775700934</c:v>
                </c:pt>
                <c:pt idx="510">
                  <c:v>0.10420560747663551</c:v>
                </c:pt>
                <c:pt idx="511">
                  <c:v>0.10467289719626169</c:v>
                </c:pt>
                <c:pt idx="512">
                  <c:v>0.10514018691588785</c:v>
                </c:pt>
                <c:pt idx="513">
                  <c:v>0.10560747663551402</c:v>
                </c:pt>
                <c:pt idx="514">
                  <c:v>0.10607476635514018</c:v>
                </c:pt>
                <c:pt idx="515">
                  <c:v>0.10654205607476636</c:v>
                </c:pt>
                <c:pt idx="516">
                  <c:v>0.10700934579439253</c:v>
                </c:pt>
                <c:pt idx="517">
                  <c:v>0.10747663551401869</c:v>
                </c:pt>
                <c:pt idx="518">
                  <c:v>0.10794392523364486</c:v>
                </c:pt>
                <c:pt idx="519">
                  <c:v>0.10841121495327102</c:v>
                </c:pt>
                <c:pt idx="520">
                  <c:v>0.1088785046728972</c:v>
                </c:pt>
                <c:pt idx="521">
                  <c:v>0.10934579439252337</c:v>
                </c:pt>
                <c:pt idx="522">
                  <c:v>0.10981308411214953</c:v>
                </c:pt>
                <c:pt idx="523">
                  <c:v>0.1102803738317757</c:v>
                </c:pt>
                <c:pt idx="524">
                  <c:v>0.11074766355140186</c:v>
                </c:pt>
                <c:pt idx="525">
                  <c:v>0.11121495327102804</c:v>
                </c:pt>
                <c:pt idx="526">
                  <c:v>0.11168224299065421</c:v>
                </c:pt>
                <c:pt idx="527">
                  <c:v>0.11214953271028037</c:v>
                </c:pt>
                <c:pt idx="528">
                  <c:v>0.11261682242990655</c:v>
                </c:pt>
                <c:pt idx="529">
                  <c:v>0.11308411214953271</c:v>
                </c:pt>
                <c:pt idx="530">
                  <c:v>0.11355140186915888</c:v>
                </c:pt>
                <c:pt idx="531">
                  <c:v>0.11401869158878504</c:v>
                </c:pt>
                <c:pt idx="532">
                  <c:v>0.11448598130841121</c:v>
                </c:pt>
                <c:pt idx="533">
                  <c:v>0.11495327102803739</c:v>
                </c:pt>
                <c:pt idx="534">
                  <c:v>0.11542056074766355</c:v>
                </c:pt>
                <c:pt idx="535">
                  <c:v>0.11588785046728972</c:v>
                </c:pt>
                <c:pt idx="536">
                  <c:v>0.11635514018691588</c:v>
                </c:pt>
                <c:pt idx="537">
                  <c:v>0.11682242990654206</c:v>
                </c:pt>
                <c:pt idx="538">
                  <c:v>0.11728971962616823</c:v>
                </c:pt>
                <c:pt idx="539">
                  <c:v>0.11775700934579439</c:v>
                </c:pt>
                <c:pt idx="540">
                  <c:v>0.11822429906542056</c:v>
                </c:pt>
                <c:pt idx="541">
                  <c:v>0.11869158878504672</c:v>
                </c:pt>
                <c:pt idx="542">
                  <c:v>0.1191588785046729</c:v>
                </c:pt>
                <c:pt idx="543">
                  <c:v>0.11962616822429907</c:v>
                </c:pt>
                <c:pt idx="544">
                  <c:v>0.12009345794392523</c:v>
                </c:pt>
                <c:pt idx="545">
                  <c:v>0.1205607476635514</c:v>
                </c:pt>
                <c:pt idx="546">
                  <c:v>0.12102803738317756</c:v>
                </c:pt>
                <c:pt idx="547">
                  <c:v>0.12149532710280374</c:v>
                </c:pt>
                <c:pt idx="548">
                  <c:v>0.12196261682242991</c:v>
                </c:pt>
                <c:pt idx="549">
                  <c:v>0.12242990654205607</c:v>
                </c:pt>
                <c:pt idx="550">
                  <c:v>0.12289719626168225</c:v>
                </c:pt>
                <c:pt idx="551">
                  <c:v>0.12336448598130841</c:v>
                </c:pt>
                <c:pt idx="552">
                  <c:v>0.12383177570093458</c:v>
                </c:pt>
                <c:pt idx="553">
                  <c:v>0.12429906542056075</c:v>
                </c:pt>
                <c:pt idx="554">
                  <c:v>0.12476635514018691</c:v>
                </c:pt>
                <c:pt idx="555">
                  <c:v>0.12523364485981309</c:v>
                </c:pt>
                <c:pt idx="556">
                  <c:v>0.12570093457943926</c:v>
                </c:pt>
                <c:pt idx="557">
                  <c:v>0.12616822429906541</c:v>
                </c:pt>
                <c:pt idx="558">
                  <c:v>0.12663551401869158</c:v>
                </c:pt>
                <c:pt idx="559">
                  <c:v>0.12710280373831775</c:v>
                </c:pt>
                <c:pt idx="560">
                  <c:v>0.12757009345794393</c:v>
                </c:pt>
                <c:pt idx="561">
                  <c:v>0.1280373831775701</c:v>
                </c:pt>
                <c:pt idx="562">
                  <c:v>0.12850467289719625</c:v>
                </c:pt>
                <c:pt idx="563">
                  <c:v>0.12897196261682242</c:v>
                </c:pt>
                <c:pt idx="564">
                  <c:v>0.1294392523364486</c:v>
                </c:pt>
                <c:pt idx="565">
                  <c:v>0.12990654205607477</c:v>
                </c:pt>
                <c:pt idx="566">
                  <c:v>0.13037383177570094</c:v>
                </c:pt>
                <c:pt idx="567">
                  <c:v>0.13084112149532709</c:v>
                </c:pt>
                <c:pt idx="568">
                  <c:v>0.13130841121495326</c:v>
                </c:pt>
                <c:pt idx="569">
                  <c:v>0.13177570093457944</c:v>
                </c:pt>
                <c:pt idx="570">
                  <c:v>0.13224299065420561</c:v>
                </c:pt>
                <c:pt idx="571">
                  <c:v>0.13271028037383178</c:v>
                </c:pt>
                <c:pt idx="572">
                  <c:v>0.13317757009345793</c:v>
                </c:pt>
                <c:pt idx="573">
                  <c:v>0.1336448598130841</c:v>
                </c:pt>
                <c:pt idx="574">
                  <c:v>0.13411214953271028</c:v>
                </c:pt>
                <c:pt idx="575">
                  <c:v>0.13457943925233645</c:v>
                </c:pt>
                <c:pt idx="576">
                  <c:v>0.13504672897196263</c:v>
                </c:pt>
                <c:pt idx="577">
                  <c:v>0.13551401869158877</c:v>
                </c:pt>
                <c:pt idx="578">
                  <c:v>0.13598130841121495</c:v>
                </c:pt>
                <c:pt idx="579">
                  <c:v>0.13644859813084112</c:v>
                </c:pt>
                <c:pt idx="580">
                  <c:v>0.13691588785046729</c:v>
                </c:pt>
                <c:pt idx="581">
                  <c:v>0.13738317757009347</c:v>
                </c:pt>
                <c:pt idx="582">
                  <c:v>0.13785046728971961</c:v>
                </c:pt>
                <c:pt idx="583">
                  <c:v>0.13831775700934579</c:v>
                </c:pt>
                <c:pt idx="584">
                  <c:v>0.13878504672897196</c:v>
                </c:pt>
                <c:pt idx="585">
                  <c:v>0.13925233644859814</c:v>
                </c:pt>
                <c:pt idx="586">
                  <c:v>0.13971962616822431</c:v>
                </c:pt>
                <c:pt idx="587">
                  <c:v>0.14018691588785046</c:v>
                </c:pt>
                <c:pt idx="588">
                  <c:v>0.14065420560747663</c:v>
                </c:pt>
                <c:pt idx="589">
                  <c:v>0.1411214953271028</c:v>
                </c:pt>
                <c:pt idx="590">
                  <c:v>0.14158878504672898</c:v>
                </c:pt>
                <c:pt idx="591">
                  <c:v>0.14205607476635515</c:v>
                </c:pt>
                <c:pt idx="592">
                  <c:v>0.1425233644859813</c:v>
                </c:pt>
                <c:pt idx="593">
                  <c:v>0.14299065420560747</c:v>
                </c:pt>
                <c:pt idx="594">
                  <c:v>0.14345794392523364</c:v>
                </c:pt>
                <c:pt idx="595">
                  <c:v>0.14392523364485982</c:v>
                </c:pt>
                <c:pt idx="596">
                  <c:v>0.14439252336448599</c:v>
                </c:pt>
                <c:pt idx="597">
                  <c:v>0.14485981308411214</c:v>
                </c:pt>
                <c:pt idx="598">
                  <c:v>0.14532710280373831</c:v>
                </c:pt>
                <c:pt idx="599">
                  <c:v>0.14579439252336449</c:v>
                </c:pt>
                <c:pt idx="600">
                  <c:v>0.14626168224299066</c:v>
                </c:pt>
                <c:pt idx="601">
                  <c:v>0.14672897196261683</c:v>
                </c:pt>
                <c:pt idx="602">
                  <c:v>0.14719626168224298</c:v>
                </c:pt>
                <c:pt idx="603">
                  <c:v>0.14766355140186915</c:v>
                </c:pt>
                <c:pt idx="604">
                  <c:v>0.14813084112149533</c:v>
                </c:pt>
                <c:pt idx="605">
                  <c:v>0.1485981308411215</c:v>
                </c:pt>
                <c:pt idx="606">
                  <c:v>0.14906542056074767</c:v>
                </c:pt>
                <c:pt idx="607">
                  <c:v>0.14953271028037382</c:v>
                </c:pt>
                <c:pt idx="608">
                  <c:v>0.15</c:v>
                </c:pt>
                <c:pt idx="609">
                  <c:v>0.15046728971962617</c:v>
                </c:pt>
                <c:pt idx="610">
                  <c:v>0.15093457943925234</c:v>
                </c:pt>
                <c:pt idx="611">
                  <c:v>0.15093457943925234</c:v>
                </c:pt>
                <c:pt idx="612">
                  <c:v>0.15140186915887852</c:v>
                </c:pt>
                <c:pt idx="613">
                  <c:v>0.15186915887850466</c:v>
                </c:pt>
                <c:pt idx="614">
                  <c:v>0.15233644859813084</c:v>
                </c:pt>
                <c:pt idx="615">
                  <c:v>0.15280373831775701</c:v>
                </c:pt>
                <c:pt idx="616">
                  <c:v>0.15327102803738318</c:v>
                </c:pt>
                <c:pt idx="617">
                  <c:v>0.15373831775700936</c:v>
                </c:pt>
                <c:pt idx="618">
                  <c:v>0.1542056074766355</c:v>
                </c:pt>
                <c:pt idx="619">
                  <c:v>0.15467289719626168</c:v>
                </c:pt>
                <c:pt idx="620">
                  <c:v>0.15514018691588785</c:v>
                </c:pt>
                <c:pt idx="621">
                  <c:v>0.15560747663551402</c:v>
                </c:pt>
                <c:pt idx="622">
                  <c:v>0.1560747663551402</c:v>
                </c:pt>
                <c:pt idx="623">
                  <c:v>0.15654205607476634</c:v>
                </c:pt>
                <c:pt idx="624">
                  <c:v>0.15700934579439252</c:v>
                </c:pt>
                <c:pt idx="625">
                  <c:v>0.15747663551401869</c:v>
                </c:pt>
                <c:pt idx="626">
                  <c:v>0.15794392523364487</c:v>
                </c:pt>
                <c:pt idx="627">
                  <c:v>0.15841121495327104</c:v>
                </c:pt>
                <c:pt idx="628">
                  <c:v>0.15887850467289719</c:v>
                </c:pt>
                <c:pt idx="629">
                  <c:v>0.15934579439252336</c:v>
                </c:pt>
                <c:pt idx="630">
                  <c:v>0.15981308411214953</c:v>
                </c:pt>
                <c:pt idx="631">
                  <c:v>0.16028037383177571</c:v>
                </c:pt>
                <c:pt idx="632">
                  <c:v>0.16074766355140188</c:v>
                </c:pt>
                <c:pt idx="633">
                  <c:v>0.16121495327102803</c:v>
                </c:pt>
                <c:pt idx="634">
                  <c:v>0.1616822429906542</c:v>
                </c:pt>
                <c:pt idx="635">
                  <c:v>0.16214953271028038</c:v>
                </c:pt>
                <c:pt idx="636">
                  <c:v>0.16261682242990655</c:v>
                </c:pt>
                <c:pt idx="637">
                  <c:v>0.16308411214953272</c:v>
                </c:pt>
                <c:pt idx="638">
                  <c:v>0.16355140186915887</c:v>
                </c:pt>
                <c:pt idx="639">
                  <c:v>0.16401869158878504</c:v>
                </c:pt>
                <c:pt idx="640">
                  <c:v>0.16448598130841122</c:v>
                </c:pt>
                <c:pt idx="641">
                  <c:v>0.16495327102803739</c:v>
                </c:pt>
                <c:pt idx="642">
                  <c:v>0.16542056074766356</c:v>
                </c:pt>
                <c:pt idx="643">
                  <c:v>0.16588785046728971</c:v>
                </c:pt>
                <c:pt idx="644">
                  <c:v>0.16635514018691588</c:v>
                </c:pt>
                <c:pt idx="645">
                  <c:v>0.16682242990654206</c:v>
                </c:pt>
                <c:pt idx="646">
                  <c:v>0.16728971962616823</c:v>
                </c:pt>
                <c:pt idx="647">
                  <c:v>0.16775700934579441</c:v>
                </c:pt>
                <c:pt idx="648">
                  <c:v>0.16822429906542055</c:v>
                </c:pt>
                <c:pt idx="649">
                  <c:v>0.16869158878504673</c:v>
                </c:pt>
                <c:pt idx="650">
                  <c:v>0.1691588785046729</c:v>
                </c:pt>
                <c:pt idx="651">
                  <c:v>0.16962616822429907</c:v>
                </c:pt>
                <c:pt idx="652">
                  <c:v>0.17009345794392525</c:v>
                </c:pt>
                <c:pt idx="653">
                  <c:v>0.17056074766355139</c:v>
                </c:pt>
                <c:pt idx="654">
                  <c:v>0.17102803738317757</c:v>
                </c:pt>
                <c:pt idx="655">
                  <c:v>0.17149532710280374</c:v>
                </c:pt>
                <c:pt idx="656">
                  <c:v>0.17196261682242991</c:v>
                </c:pt>
                <c:pt idx="657">
                  <c:v>0.17242990654205609</c:v>
                </c:pt>
                <c:pt idx="658">
                  <c:v>0.17289719626168223</c:v>
                </c:pt>
                <c:pt idx="659">
                  <c:v>0.17336448598130841</c:v>
                </c:pt>
                <c:pt idx="660">
                  <c:v>0.17383177570093458</c:v>
                </c:pt>
                <c:pt idx="661">
                  <c:v>0.17429906542056076</c:v>
                </c:pt>
                <c:pt idx="662">
                  <c:v>0.17476635514018693</c:v>
                </c:pt>
                <c:pt idx="663">
                  <c:v>0.17523364485981308</c:v>
                </c:pt>
                <c:pt idx="664">
                  <c:v>0.17570093457943925</c:v>
                </c:pt>
                <c:pt idx="665">
                  <c:v>0.17616822429906542</c:v>
                </c:pt>
                <c:pt idx="666">
                  <c:v>0.1766355140186916</c:v>
                </c:pt>
                <c:pt idx="667">
                  <c:v>0.17710280373831774</c:v>
                </c:pt>
                <c:pt idx="668">
                  <c:v>0.17757009345794392</c:v>
                </c:pt>
                <c:pt idx="669">
                  <c:v>0.17803738317757009</c:v>
                </c:pt>
                <c:pt idx="670">
                  <c:v>0.17850467289719626</c:v>
                </c:pt>
                <c:pt idx="671">
                  <c:v>0.17897196261682244</c:v>
                </c:pt>
                <c:pt idx="672">
                  <c:v>0.17943925233644858</c:v>
                </c:pt>
                <c:pt idx="673">
                  <c:v>0.17990654205607476</c:v>
                </c:pt>
                <c:pt idx="674">
                  <c:v>0.18037383177570093</c:v>
                </c:pt>
                <c:pt idx="675">
                  <c:v>0.18084112149532711</c:v>
                </c:pt>
                <c:pt idx="676">
                  <c:v>0.18130841121495328</c:v>
                </c:pt>
                <c:pt idx="677">
                  <c:v>0.18177570093457943</c:v>
                </c:pt>
                <c:pt idx="678">
                  <c:v>0.1822429906542056</c:v>
                </c:pt>
                <c:pt idx="679">
                  <c:v>0.18271028037383177</c:v>
                </c:pt>
                <c:pt idx="680">
                  <c:v>0.18317757009345795</c:v>
                </c:pt>
                <c:pt idx="681">
                  <c:v>0.18364485981308412</c:v>
                </c:pt>
                <c:pt idx="682">
                  <c:v>0.18411214953271027</c:v>
                </c:pt>
                <c:pt idx="683">
                  <c:v>0.18457943925233644</c:v>
                </c:pt>
                <c:pt idx="684">
                  <c:v>0.18504672897196262</c:v>
                </c:pt>
                <c:pt idx="685">
                  <c:v>0.18551401869158879</c:v>
                </c:pt>
                <c:pt idx="686">
                  <c:v>0.18598130841121496</c:v>
                </c:pt>
                <c:pt idx="687">
                  <c:v>0.18644859813084111</c:v>
                </c:pt>
                <c:pt idx="688">
                  <c:v>0.18691588785046728</c:v>
                </c:pt>
                <c:pt idx="689">
                  <c:v>0.18738317757009346</c:v>
                </c:pt>
                <c:pt idx="690">
                  <c:v>0.18785046728971963</c:v>
                </c:pt>
                <c:pt idx="691">
                  <c:v>0.1883177570093458</c:v>
                </c:pt>
                <c:pt idx="692">
                  <c:v>0.18878504672897195</c:v>
                </c:pt>
                <c:pt idx="693">
                  <c:v>0.18925233644859812</c:v>
                </c:pt>
                <c:pt idx="694">
                  <c:v>0.1897196261682243</c:v>
                </c:pt>
                <c:pt idx="695">
                  <c:v>0.19018691588785047</c:v>
                </c:pt>
                <c:pt idx="696">
                  <c:v>0.19065420560747665</c:v>
                </c:pt>
                <c:pt idx="697">
                  <c:v>0.19112149532710279</c:v>
                </c:pt>
                <c:pt idx="698">
                  <c:v>0.19158878504672897</c:v>
                </c:pt>
                <c:pt idx="699">
                  <c:v>0.19205607476635514</c:v>
                </c:pt>
                <c:pt idx="700">
                  <c:v>0.19252336448598131</c:v>
                </c:pt>
                <c:pt idx="701">
                  <c:v>0.19299065420560749</c:v>
                </c:pt>
                <c:pt idx="702">
                  <c:v>0.19345794392523363</c:v>
                </c:pt>
                <c:pt idx="703">
                  <c:v>0.19392523364485981</c:v>
                </c:pt>
                <c:pt idx="704">
                  <c:v>0.19439252336448598</c:v>
                </c:pt>
                <c:pt idx="705">
                  <c:v>0.19485981308411215</c:v>
                </c:pt>
                <c:pt idx="706">
                  <c:v>0.19532710280373833</c:v>
                </c:pt>
                <c:pt idx="707">
                  <c:v>0.19579439252336447</c:v>
                </c:pt>
                <c:pt idx="708">
                  <c:v>0.19626168224299065</c:v>
                </c:pt>
                <c:pt idx="709">
                  <c:v>0.19672897196261682</c:v>
                </c:pt>
                <c:pt idx="710">
                  <c:v>0.197196261682243</c:v>
                </c:pt>
                <c:pt idx="711">
                  <c:v>0.19766355140186917</c:v>
                </c:pt>
                <c:pt idx="712">
                  <c:v>0.19813084112149532</c:v>
                </c:pt>
                <c:pt idx="713">
                  <c:v>0.19859813084112149</c:v>
                </c:pt>
                <c:pt idx="714">
                  <c:v>0.19906542056074766</c:v>
                </c:pt>
                <c:pt idx="715">
                  <c:v>0.19953271028037384</c:v>
                </c:pt>
                <c:pt idx="716">
                  <c:v>0.2</c:v>
                </c:pt>
                <c:pt idx="717">
                  <c:v>0.20046728971962616</c:v>
                </c:pt>
                <c:pt idx="718">
                  <c:v>0.20093457943925233</c:v>
                </c:pt>
                <c:pt idx="719">
                  <c:v>0.2014018691588785</c:v>
                </c:pt>
                <c:pt idx="720">
                  <c:v>0.20186915887850468</c:v>
                </c:pt>
                <c:pt idx="721">
                  <c:v>0.20233644859813085</c:v>
                </c:pt>
                <c:pt idx="722">
                  <c:v>0.202803738317757</c:v>
                </c:pt>
                <c:pt idx="723">
                  <c:v>0.20327102803738317</c:v>
                </c:pt>
                <c:pt idx="724">
                  <c:v>0.20373831775700935</c:v>
                </c:pt>
                <c:pt idx="725">
                  <c:v>0.20420560747663552</c:v>
                </c:pt>
                <c:pt idx="726">
                  <c:v>0.20467289719626169</c:v>
                </c:pt>
                <c:pt idx="727">
                  <c:v>0.20514018691588784</c:v>
                </c:pt>
                <c:pt idx="728">
                  <c:v>0.20560747663551401</c:v>
                </c:pt>
                <c:pt idx="729">
                  <c:v>0.20607476635514019</c:v>
                </c:pt>
                <c:pt idx="730">
                  <c:v>0.20654205607476636</c:v>
                </c:pt>
                <c:pt idx="731">
                  <c:v>0.20700934579439254</c:v>
                </c:pt>
                <c:pt idx="732">
                  <c:v>0.20747663551401868</c:v>
                </c:pt>
                <c:pt idx="733">
                  <c:v>0.20794392523364486</c:v>
                </c:pt>
                <c:pt idx="734">
                  <c:v>0.20841121495327103</c:v>
                </c:pt>
                <c:pt idx="735">
                  <c:v>0.2088785046728972</c:v>
                </c:pt>
                <c:pt idx="736">
                  <c:v>0.20934579439252338</c:v>
                </c:pt>
                <c:pt idx="737">
                  <c:v>0.20981308411214952</c:v>
                </c:pt>
                <c:pt idx="738">
                  <c:v>0.2102803738317757</c:v>
                </c:pt>
                <c:pt idx="739">
                  <c:v>0.21074766355140187</c:v>
                </c:pt>
                <c:pt idx="740">
                  <c:v>0.21121495327102804</c:v>
                </c:pt>
                <c:pt idx="741">
                  <c:v>0.21168224299065422</c:v>
                </c:pt>
                <c:pt idx="742">
                  <c:v>0.21214953271028036</c:v>
                </c:pt>
                <c:pt idx="743">
                  <c:v>0.21261682242990654</c:v>
                </c:pt>
                <c:pt idx="744">
                  <c:v>0.21308411214953271</c:v>
                </c:pt>
                <c:pt idx="745">
                  <c:v>0.21355140186915889</c:v>
                </c:pt>
                <c:pt idx="746">
                  <c:v>0.21401869158878506</c:v>
                </c:pt>
                <c:pt idx="747">
                  <c:v>0.21448598130841121</c:v>
                </c:pt>
                <c:pt idx="748">
                  <c:v>0.21495327102803738</c:v>
                </c:pt>
                <c:pt idx="749">
                  <c:v>0.21542056074766355</c:v>
                </c:pt>
                <c:pt idx="750">
                  <c:v>0.21588785046728973</c:v>
                </c:pt>
                <c:pt idx="751">
                  <c:v>0.2163551401869159</c:v>
                </c:pt>
                <c:pt idx="752">
                  <c:v>0.21682242990654205</c:v>
                </c:pt>
                <c:pt idx="753">
                  <c:v>0.21728971962616822</c:v>
                </c:pt>
                <c:pt idx="754">
                  <c:v>0.21775700934579439</c:v>
                </c:pt>
                <c:pt idx="755">
                  <c:v>0.21822429906542057</c:v>
                </c:pt>
                <c:pt idx="756">
                  <c:v>0.21869158878504674</c:v>
                </c:pt>
                <c:pt idx="757">
                  <c:v>0.21869158878504674</c:v>
                </c:pt>
                <c:pt idx="758">
                  <c:v>0.21915887850467289</c:v>
                </c:pt>
                <c:pt idx="759">
                  <c:v>0.21962616822429906</c:v>
                </c:pt>
                <c:pt idx="760">
                  <c:v>0.22009345794392524</c:v>
                </c:pt>
                <c:pt idx="761">
                  <c:v>0.22056074766355141</c:v>
                </c:pt>
                <c:pt idx="762">
                  <c:v>0.22102803738317758</c:v>
                </c:pt>
                <c:pt idx="763">
                  <c:v>0.22149532710280373</c:v>
                </c:pt>
                <c:pt idx="764">
                  <c:v>0.2219626168224299</c:v>
                </c:pt>
                <c:pt idx="765">
                  <c:v>0.22242990654205608</c:v>
                </c:pt>
                <c:pt idx="766">
                  <c:v>0.22289719626168225</c:v>
                </c:pt>
                <c:pt idx="767">
                  <c:v>0.22336448598130842</c:v>
                </c:pt>
                <c:pt idx="768">
                  <c:v>0.22383177570093457</c:v>
                </c:pt>
                <c:pt idx="769">
                  <c:v>0.22429906542056074</c:v>
                </c:pt>
                <c:pt idx="770">
                  <c:v>0.22476635514018692</c:v>
                </c:pt>
                <c:pt idx="771">
                  <c:v>0.22523364485981309</c:v>
                </c:pt>
                <c:pt idx="772">
                  <c:v>0.22570093457943924</c:v>
                </c:pt>
                <c:pt idx="773">
                  <c:v>0.22616822429906541</c:v>
                </c:pt>
                <c:pt idx="774">
                  <c:v>0.22663551401869159</c:v>
                </c:pt>
                <c:pt idx="775">
                  <c:v>0.22710280373831776</c:v>
                </c:pt>
                <c:pt idx="776">
                  <c:v>0.22757009345794393</c:v>
                </c:pt>
                <c:pt idx="777">
                  <c:v>0.22803738317757008</c:v>
                </c:pt>
                <c:pt idx="778">
                  <c:v>0.22850467289719625</c:v>
                </c:pt>
                <c:pt idx="779">
                  <c:v>0.22897196261682243</c:v>
                </c:pt>
                <c:pt idx="780">
                  <c:v>0.2294392523364486</c:v>
                </c:pt>
                <c:pt idx="781">
                  <c:v>0.22990654205607478</c:v>
                </c:pt>
                <c:pt idx="782">
                  <c:v>0.23037383177570092</c:v>
                </c:pt>
                <c:pt idx="783">
                  <c:v>0.2308411214953271</c:v>
                </c:pt>
                <c:pt idx="784">
                  <c:v>0.23130841121495327</c:v>
                </c:pt>
                <c:pt idx="785">
                  <c:v>0.23177570093457944</c:v>
                </c:pt>
                <c:pt idx="786">
                  <c:v>0.23224299065420562</c:v>
                </c:pt>
                <c:pt idx="787">
                  <c:v>0.23271028037383176</c:v>
                </c:pt>
                <c:pt idx="788">
                  <c:v>0.23317757009345794</c:v>
                </c:pt>
                <c:pt idx="789">
                  <c:v>0.23364485981308411</c:v>
                </c:pt>
                <c:pt idx="790">
                  <c:v>0.23411214953271028</c:v>
                </c:pt>
                <c:pt idx="791">
                  <c:v>0.23457943925233646</c:v>
                </c:pt>
                <c:pt idx="792">
                  <c:v>0.2350467289719626</c:v>
                </c:pt>
                <c:pt idx="793">
                  <c:v>0.23551401869158878</c:v>
                </c:pt>
                <c:pt idx="794">
                  <c:v>0.23598130841121495</c:v>
                </c:pt>
                <c:pt idx="795">
                  <c:v>0.23644859813084113</c:v>
                </c:pt>
                <c:pt idx="796">
                  <c:v>0.2369158878504673</c:v>
                </c:pt>
                <c:pt idx="797">
                  <c:v>0.23738317757009345</c:v>
                </c:pt>
                <c:pt idx="798">
                  <c:v>0.23785046728971962</c:v>
                </c:pt>
                <c:pt idx="799">
                  <c:v>0.23831775700934579</c:v>
                </c:pt>
                <c:pt idx="800">
                  <c:v>0.23878504672897197</c:v>
                </c:pt>
                <c:pt idx="801">
                  <c:v>0.23925233644859814</c:v>
                </c:pt>
                <c:pt idx="802">
                  <c:v>0.23971962616822429</c:v>
                </c:pt>
                <c:pt idx="803">
                  <c:v>0.24018691588785046</c:v>
                </c:pt>
                <c:pt idx="804">
                  <c:v>0.24065420560747663</c:v>
                </c:pt>
                <c:pt idx="805">
                  <c:v>0.24112149532710281</c:v>
                </c:pt>
                <c:pt idx="806">
                  <c:v>0.24158878504672898</c:v>
                </c:pt>
                <c:pt idx="807">
                  <c:v>0.24205607476635513</c:v>
                </c:pt>
                <c:pt idx="808">
                  <c:v>0.2425233644859813</c:v>
                </c:pt>
                <c:pt idx="809">
                  <c:v>0.24299065420560748</c:v>
                </c:pt>
                <c:pt idx="810">
                  <c:v>0.24345794392523365</c:v>
                </c:pt>
                <c:pt idx="811">
                  <c:v>0.24392523364485982</c:v>
                </c:pt>
                <c:pt idx="812">
                  <c:v>0.24439252336448597</c:v>
                </c:pt>
                <c:pt idx="813">
                  <c:v>0.24485981308411214</c:v>
                </c:pt>
                <c:pt idx="814">
                  <c:v>0.24532710280373832</c:v>
                </c:pt>
                <c:pt idx="815">
                  <c:v>0.24579439252336449</c:v>
                </c:pt>
                <c:pt idx="816">
                  <c:v>0.24626168224299066</c:v>
                </c:pt>
                <c:pt idx="817">
                  <c:v>0.24672897196261681</c:v>
                </c:pt>
                <c:pt idx="818">
                  <c:v>0.24719626168224298</c:v>
                </c:pt>
                <c:pt idx="819">
                  <c:v>0.24766355140186916</c:v>
                </c:pt>
                <c:pt idx="820">
                  <c:v>0.24813084112149533</c:v>
                </c:pt>
                <c:pt idx="821">
                  <c:v>0.24859813084112151</c:v>
                </c:pt>
                <c:pt idx="822">
                  <c:v>0.24906542056074765</c:v>
                </c:pt>
                <c:pt idx="823">
                  <c:v>0.24953271028037383</c:v>
                </c:pt>
                <c:pt idx="824">
                  <c:v>0.25</c:v>
                </c:pt>
                <c:pt idx="825">
                  <c:v>0.25046728971962617</c:v>
                </c:pt>
                <c:pt idx="826">
                  <c:v>0.25093457943925235</c:v>
                </c:pt>
                <c:pt idx="827">
                  <c:v>0.25140186915887852</c:v>
                </c:pt>
                <c:pt idx="828">
                  <c:v>0.2518691588785047</c:v>
                </c:pt>
                <c:pt idx="829">
                  <c:v>0.25233644859813081</c:v>
                </c:pt>
                <c:pt idx="830">
                  <c:v>0.25280373831775699</c:v>
                </c:pt>
                <c:pt idx="831">
                  <c:v>0.25327102803738316</c:v>
                </c:pt>
                <c:pt idx="832">
                  <c:v>0.25373831775700934</c:v>
                </c:pt>
                <c:pt idx="833">
                  <c:v>0.25420560747663551</c:v>
                </c:pt>
                <c:pt idx="834">
                  <c:v>0.25467289719626168</c:v>
                </c:pt>
                <c:pt idx="835">
                  <c:v>0.25514018691588786</c:v>
                </c:pt>
                <c:pt idx="836">
                  <c:v>0.25560747663551403</c:v>
                </c:pt>
                <c:pt idx="837">
                  <c:v>0.2560747663551402</c:v>
                </c:pt>
                <c:pt idx="838">
                  <c:v>0.25654205607476638</c:v>
                </c:pt>
                <c:pt idx="839">
                  <c:v>0.2570093457943925</c:v>
                </c:pt>
                <c:pt idx="840">
                  <c:v>0.25747663551401867</c:v>
                </c:pt>
                <c:pt idx="841">
                  <c:v>0.25794392523364484</c:v>
                </c:pt>
                <c:pt idx="842">
                  <c:v>0.25841121495327102</c:v>
                </c:pt>
                <c:pt idx="843">
                  <c:v>0.25887850467289719</c:v>
                </c:pt>
                <c:pt idx="844">
                  <c:v>0.25934579439252337</c:v>
                </c:pt>
                <c:pt idx="845">
                  <c:v>0.25981308411214954</c:v>
                </c:pt>
                <c:pt idx="846">
                  <c:v>0.26028037383177571</c:v>
                </c:pt>
                <c:pt idx="847">
                  <c:v>0.26074766355140189</c:v>
                </c:pt>
                <c:pt idx="848">
                  <c:v>0.26121495327102806</c:v>
                </c:pt>
                <c:pt idx="849">
                  <c:v>0.26168224299065418</c:v>
                </c:pt>
                <c:pt idx="850">
                  <c:v>0.26214953271028035</c:v>
                </c:pt>
                <c:pt idx="851">
                  <c:v>0.26261682242990653</c:v>
                </c:pt>
                <c:pt idx="852">
                  <c:v>0.2630841121495327</c:v>
                </c:pt>
                <c:pt idx="853">
                  <c:v>0.26355140186915887</c:v>
                </c:pt>
                <c:pt idx="854">
                  <c:v>0.26401869158878505</c:v>
                </c:pt>
                <c:pt idx="855">
                  <c:v>0.26448598130841122</c:v>
                </c:pt>
                <c:pt idx="856">
                  <c:v>0.2649532710280374</c:v>
                </c:pt>
                <c:pt idx="857">
                  <c:v>0.26542056074766357</c:v>
                </c:pt>
                <c:pt idx="858">
                  <c:v>0.26588785046728974</c:v>
                </c:pt>
                <c:pt idx="859">
                  <c:v>0.26635514018691586</c:v>
                </c:pt>
                <c:pt idx="860">
                  <c:v>0.26682242990654204</c:v>
                </c:pt>
                <c:pt idx="861">
                  <c:v>0.26728971962616821</c:v>
                </c:pt>
                <c:pt idx="862">
                  <c:v>0.26775700934579438</c:v>
                </c:pt>
                <c:pt idx="863">
                  <c:v>0.26822429906542056</c:v>
                </c:pt>
                <c:pt idx="864">
                  <c:v>0.26869158878504673</c:v>
                </c:pt>
                <c:pt idx="865">
                  <c:v>0.2691588785046729</c:v>
                </c:pt>
                <c:pt idx="866">
                  <c:v>0.26962616822429908</c:v>
                </c:pt>
                <c:pt idx="867">
                  <c:v>0.27009345794392525</c:v>
                </c:pt>
                <c:pt idx="868">
                  <c:v>0.27056074766355143</c:v>
                </c:pt>
                <c:pt idx="869">
                  <c:v>0.27102803738317754</c:v>
                </c:pt>
                <c:pt idx="870">
                  <c:v>0.27149532710280372</c:v>
                </c:pt>
                <c:pt idx="871">
                  <c:v>0.27196261682242989</c:v>
                </c:pt>
                <c:pt idx="872">
                  <c:v>0.27242990654205607</c:v>
                </c:pt>
                <c:pt idx="873">
                  <c:v>0.27289719626168224</c:v>
                </c:pt>
                <c:pt idx="874">
                  <c:v>0.27336448598130841</c:v>
                </c:pt>
                <c:pt idx="875">
                  <c:v>0.27383177570093459</c:v>
                </c:pt>
                <c:pt idx="876">
                  <c:v>0.27429906542056076</c:v>
                </c:pt>
                <c:pt idx="877">
                  <c:v>0.27476635514018694</c:v>
                </c:pt>
                <c:pt idx="878">
                  <c:v>0.27523364485981311</c:v>
                </c:pt>
                <c:pt idx="879">
                  <c:v>0.27570093457943923</c:v>
                </c:pt>
                <c:pt idx="880">
                  <c:v>0.2761682242990654</c:v>
                </c:pt>
                <c:pt idx="881">
                  <c:v>0.27663551401869158</c:v>
                </c:pt>
                <c:pt idx="882">
                  <c:v>0.27710280373831775</c:v>
                </c:pt>
                <c:pt idx="883">
                  <c:v>0.27757009345794392</c:v>
                </c:pt>
                <c:pt idx="884">
                  <c:v>0.2780373831775701</c:v>
                </c:pt>
                <c:pt idx="885">
                  <c:v>0.27850467289719627</c:v>
                </c:pt>
                <c:pt idx="886">
                  <c:v>0.27897196261682244</c:v>
                </c:pt>
                <c:pt idx="887">
                  <c:v>0.27943925233644862</c:v>
                </c:pt>
                <c:pt idx="888">
                  <c:v>0.27990654205607479</c:v>
                </c:pt>
                <c:pt idx="889">
                  <c:v>0.28037383177570091</c:v>
                </c:pt>
                <c:pt idx="890">
                  <c:v>0.28084112149532708</c:v>
                </c:pt>
                <c:pt idx="891">
                  <c:v>0.28130841121495326</c:v>
                </c:pt>
                <c:pt idx="892">
                  <c:v>0.28177570093457943</c:v>
                </c:pt>
                <c:pt idx="893">
                  <c:v>0.28224299065420561</c:v>
                </c:pt>
                <c:pt idx="894">
                  <c:v>0.28271028037383178</c:v>
                </c:pt>
                <c:pt idx="895">
                  <c:v>0.28317757009345795</c:v>
                </c:pt>
                <c:pt idx="896">
                  <c:v>0.28364485981308413</c:v>
                </c:pt>
                <c:pt idx="897">
                  <c:v>0.2841121495327103</c:v>
                </c:pt>
                <c:pt idx="898">
                  <c:v>0.28457943925233647</c:v>
                </c:pt>
                <c:pt idx="899">
                  <c:v>0.28504672897196259</c:v>
                </c:pt>
                <c:pt idx="900">
                  <c:v>0.28551401869158877</c:v>
                </c:pt>
                <c:pt idx="901">
                  <c:v>0.28598130841121494</c:v>
                </c:pt>
                <c:pt idx="902">
                  <c:v>0.28644859813084111</c:v>
                </c:pt>
                <c:pt idx="903">
                  <c:v>0.28691588785046729</c:v>
                </c:pt>
                <c:pt idx="904">
                  <c:v>0.28738317757009346</c:v>
                </c:pt>
                <c:pt idx="905">
                  <c:v>0.28785046728971964</c:v>
                </c:pt>
                <c:pt idx="906">
                  <c:v>0.28831775700934581</c:v>
                </c:pt>
                <c:pt idx="907">
                  <c:v>0.28878504672897198</c:v>
                </c:pt>
                <c:pt idx="908">
                  <c:v>0.28925233644859816</c:v>
                </c:pt>
                <c:pt idx="909">
                  <c:v>0.28971962616822428</c:v>
                </c:pt>
                <c:pt idx="910">
                  <c:v>0.29018691588785045</c:v>
                </c:pt>
                <c:pt idx="911">
                  <c:v>0.29065420560747662</c:v>
                </c:pt>
                <c:pt idx="912">
                  <c:v>0.2911214953271028</c:v>
                </c:pt>
                <c:pt idx="913">
                  <c:v>0.29158878504672897</c:v>
                </c:pt>
                <c:pt idx="914">
                  <c:v>0.29205607476635514</c:v>
                </c:pt>
                <c:pt idx="915">
                  <c:v>0.29252336448598132</c:v>
                </c:pt>
                <c:pt idx="916">
                  <c:v>0.29299065420560749</c:v>
                </c:pt>
                <c:pt idx="917">
                  <c:v>0.29345794392523367</c:v>
                </c:pt>
                <c:pt idx="918">
                  <c:v>0.29392523364485984</c:v>
                </c:pt>
                <c:pt idx="919">
                  <c:v>0.29439252336448596</c:v>
                </c:pt>
                <c:pt idx="920">
                  <c:v>0.29485981308411213</c:v>
                </c:pt>
                <c:pt idx="921">
                  <c:v>0.29532710280373831</c:v>
                </c:pt>
                <c:pt idx="922">
                  <c:v>0.29579439252336448</c:v>
                </c:pt>
                <c:pt idx="923">
                  <c:v>0.29626168224299065</c:v>
                </c:pt>
                <c:pt idx="924">
                  <c:v>0.29672897196261683</c:v>
                </c:pt>
                <c:pt idx="925">
                  <c:v>0.297196261682243</c:v>
                </c:pt>
                <c:pt idx="926">
                  <c:v>0.29766355140186918</c:v>
                </c:pt>
                <c:pt idx="927">
                  <c:v>0.29813084112149535</c:v>
                </c:pt>
                <c:pt idx="928">
                  <c:v>0.29859813084112152</c:v>
                </c:pt>
                <c:pt idx="929">
                  <c:v>0.29859813084112152</c:v>
                </c:pt>
                <c:pt idx="930">
                  <c:v>0.29906542056074764</c:v>
                </c:pt>
                <c:pt idx="931">
                  <c:v>0.29953271028037382</c:v>
                </c:pt>
                <c:pt idx="932">
                  <c:v>0.3</c:v>
                </c:pt>
                <c:pt idx="933">
                  <c:v>0.30046728971962616</c:v>
                </c:pt>
                <c:pt idx="934">
                  <c:v>0.30093457943925234</c:v>
                </c:pt>
                <c:pt idx="935">
                  <c:v>0.30140186915887851</c:v>
                </c:pt>
                <c:pt idx="936">
                  <c:v>0.30186915887850468</c:v>
                </c:pt>
                <c:pt idx="937">
                  <c:v>0.30233644859813086</c:v>
                </c:pt>
                <c:pt idx="938">
                  <c:v>0.30280373831775703</c:v>
                </c:pt>
                <c:pt idx="939">
                  <c:v>0.30327102803738315</c:v>
                </c:pt>
                <c:pt idx="940">
                  <c:v>0.30373831775700932</c:v>
                </c:pt>
                <c:pt idx="941">
                  <c:v>0.3042056074766355</c:v>
                </c:pt>
                <c:pt idx="942">
                  <c:v>0.30467289719626167</c:v>
                </c:pt>
                <c:pt idx="943">
                  <c:v>0.30514018691588785</c:v>
                </c:pt>
                <c:pt idx="944">
                  <c:v>0.30560747663551402</c:v>
                </c:pt>
                <c:pt idx="945">
                  <c:v>0.30607476635514019</c:v>
                </c:pt>
                <c:pt idx="946">
                  <c:v>0.30654205607476637</c:v>
                </c:pt>
                <c:pt idx="947">
                  <c:v>0.30700934579439254</c:v>
                </c:pt>
                <c:pt idx="948">
                  <c:v>0.30747663551401871</c:v>
                </c:pt>
                <c:pt idx="949">
                  <c:v>0.30794392523364483</c:v>
                </c:pt>
                <c:pt idx="950">
                  <c:v>0.30841121495327101</c:v>
                </c:pt>
                <c:pt idx="951">
                  <c:v>0.30887850467289718</c:v>
                </c:pt>
                <c:pt idx="952">
                  <c:v>0.30934579439252335</c:v>
                </c:pt>
                <c:pt idx="953">
                  <c:v>0.30981308411214953</c:v>
                </c:pt>
                <c:pt idx="954">
                  <c:v>0.3102803738317757</c:v>
                </c:pt>
                <c:pt idx="955">
                  <c:v>0.31074766355140188</c:v>
                </c:pt>
                <c:pt idx="956">
                  <c:v>0.31121495327102805</c:v>
                </c:pt>
                <c:pt idx="957">
                  <c:v>0.31168224299065422</c:v>
                </c:pt>
                <c:pt idx="958">
                  <c:v>0.3121495327102804</c:v>
                </c:pt>
                <c:pt idx="959">
                  <c:v>0.31261682242990652</c:v>
                </c:pt>
                <c:pt idx="960">
                  <c:v>0.31308411214953269</c:v>
                </c:pt>
                <c:pt idx="961">
                  <c:v>0.31355140186915886</c:v>
                </c:pt>
                <c:pt idx="962">
                  <c:v>0.31401869158878504</c:v>
                </c:pt>
                <c:pt idx="963">
                  <c:v>0.31448598130841121</c:v>
                </c:pt>
                <c:pt idx="964">
                  <c:v>0.31495327102803738</c:v>
                </c:pt>
                <c:pt idx="965">
                  <c:v>0.31542056074766356</c:v>
                </c:pt>
                <c:pt idx="966">
                  <c:v>0.31588785046728973</c:v>
                </c:pt>
                <c:pt idx="967">
                  <c:v>0.31635514018691591</c:v>
                </c:pt>
                <c:pt idx="968">
                  <c:v>0.31682242990654208</c:v>
                </c:pt>
                <c:pt idx="969">
                  <c:v>0.3172897196261682</c:v>
                </c:pt>
                <c:pt idx="970">
                  <c:v>0.31775700934579437</c:v>
                </c:pt>
                <c:pt idx="971">
                  <c:v>0.31822429906542055</c:v>
                </c:pt>
                <c:pt idx="972">
                  <c:v>0.31869158878504672</c:v>
                </c:pt>
                <c:pt idx="973">
                  <c:v>0.31915887850467289</c:v>
                </c:pt>
                <c:pt idx="974">
                  <c:v>0.31915887850467289</c:v>
                </c:pt>
                <c:pt idx="975">
                  <c:v>0.31915887850467289</c:v>
                </c:pt>
                <c:pt idx="976">
                  <c:v>0.31962616822429907</c:v>
                </c:pt>
                <c:pt idx="977">
                  <c:v>0.32009345794392524</c:v>
                </c:pt>
                <c:pt idx="978">
                  <c:v>0.32056074766355142</c:v>
                </c:pt>
                <c:pt idx="979">
                  <c:v>0.32102803738317759</c:v>
                </c:pt>
                <c:pt idx="980">
                  <c:v>0.32149532710280376</c:v>
                </c:pt>
                <c:pt idx="981">
                  <c:v>0.32196261682242988</c:v>
                </c:pt>
                <c:pt idx="982">
                  <c:v>0.32242990654205606</c:v>
                </c:pt>
                <c:pt idx="983">
                  <c:v>0.32289719626168223</c:v>
                </c:pt>
                <c:pt idx="984">
                  <c:v>0.3233644859813084</c:v>
                </c:pt>
                <c:pt idx="985">
                  <c:v>0.32383177570093458</c:v>
                </c:pt>
                <c:pt idx="986">
                  <c:v>0.32429906542056075</c:v>
                </c:pt>
                <c:pt idx="987">
                  <c:v>0.32476635514018692</c:v>
                </c:pt>
                <c:pt idx="988">
                  <c:v>0.3252336448598131</c:v>
                </c:pt>
                <c:pt idx="989">
                  <c:v>0.32570093457943927</c:v>
                </c:pt>
                <c:pt idx="990">
                  <c:v>0.32616822429906545</c:v>
                </c:pt>
                <c:pt idx="991">
                  <c:v>0.32663551401869156</c:v>
                </c:pt>
                <c:pt idx="992">
                  <c:v>0.32710280373831774</c:v>
                </c:pt>
                <c:pt idx="993">
                  <c:v>0.32757009345794391</c:v>
                </c:pt>
                <c:pt idx="994">
                  <c:v>0.32803738317757009</c:v>
                </c:pt>
                <c:pt idx="995">
                  <c:v>0.32850467289719626</c:v>
                </c:pt>
                <c:pt idx="996">
                  <c:v>0.32897196261682243</c:v>
                </c:pt>
                <c:pt idx="997">
                  <c:v>0.32943925233644861</c:v>
                </c:pt>
                <c:pt idx="998">
                  <c:v>0.32990654205607478</c:v>
                </c:pt>
                <c:pt idx="999">
                  <c:v>0.33037383177570095</c:v>
                </c:pt>
                <c:pt idx="1000">
                  <c:v>0.33084112149532713</c:v>
                </c:pt>
                <c:pt idx="1001">
                  <c:v>0.33130841121495325</c:v>
                </c:pt>
                <c:pt idx="1002">
                  <c:v>0.33177570093457942</c:v>
                </c:pt>
                <c:pt idx="1003">
                  <c:v>0.33224299065420559</c:v>
                </c:pt>
                <c:pt idx="1004">
                  <c:v>0.33271028037383177</c:v>
                </c:pt>
                <c:pt idx="1005">
                  <c:v>0.33317757009345794</c:v>
                </c:pt>
                <c:pt idx="1006">
                  <c:v>0.33364485981308412</c:v>
                </c:pt>
                <c:pt idx="1007">
                  <c:v>0.33411214953271029</c:v>
                </c:pt>
                <c:pt idx="1008">
                  <c:v>0.33457943925233646</c:v>
                </c:pt>
                <c:pt idx="1009">
                  <c:v>0.33504672897196264</c:v>
                </c:pt>
                <c:pt idx="1010">
                  <c:v>0.33551401869158881</c:v>
                </c:pt>
                <c:pt idx="1011">
                  <c:v>0.33598130841121493</c:v>
                </c:pt>
                <c:pt idx="1012">
                  <c:v>0.3364485981308411</c:v>
                </c:pt>
                <c:pt idx="1013">
                  <c:v>0.33691588785046728</c:v>
                </c:pt>
                <c:pt idx="1014">
                  <c:v>0.33738317757009345</c:v>
                </c:pt>
                <c:pt idx="1015">
                  <c:v>0.33785046728971962</c:v>
                </c:pt>
                <c:pt idx="1016">
                  <c:v>0.3383177570093458</c:v>
                </c:pt>
                <c:pt idx="1017">
                  <c:v>0.33878504672897197</c:v>
                </c:pt>
                <c:pt idx="1018">
                  <c:v>0.33925233644859815</c:v>
                </c:pt>
                <c:pt idx="1019">
                  <c:v>0.33971962616822432</c:v>
                </c:pt>
                <c:pt idx="1020">
                  <c:v>0.34018691588785049</c:v>
                </c:pt>
                <c:pt idx="1021">
                  <c:v>0.34065420560747661</c:v>
                </c:pt>
                <c:pt idx="1022">
                  <c:v>0.34112149532710279</c:v>
                </c:pt>
                <c:pt idx="1023">
                  <c:v>0.34158878504672896</c:v>
                </c:pt>
                <c:pt idx="1024">
                  <c:v>0.34205607476635513</c:v>
                </c:pt>
                <c:pt idx="1025">
                  <c:v>0.34252336448598131</c:v>
                </c:pt>
                <c:pt idx="1026">
                  <c:v>0.34299065420560748</c:v>
                </c:pt>
                <c:pt idx="1027">
                  <c:v>0.34345794392523366</c:v>
                </c:pt>
                <c:pt idx="1028">
                  <c:v>0.34392523364485983</c:v>
                </c:pt>
                <c:pt idx="1029">
                  <c:v>0.344392523364486</c:v>
                </c:pt>
                <c:pt idx="1030">
                  <c:v>0.34485981308411218</c:v>
                </c:pt>
                <c:pt idx="1031">
                  <c:v>0.3453271028037383</c:v>
                </c:pt>
                <c:pt idx="1032">
                  <c:v>0.34579439252336447</c:v>
                </c:pt>
                <c:pt idx="1033">
                  <c:v>0.34626168224299064</c:v>
                </c:pt>
                <c:pt idx="1034">
                  <c:v>0.34672897196261682</c:v>
                </c:pt>
                <c:pt idx="1035">
                  <c:v>0.34719626168224299</c:v>
                </c:pt>
                <c:pt idx="1036">
                  <c:v>0.34766355140186916</c:v>
                </c:pt>
                <c:pt idx="1037">
                  <c:v>0.34813084112149534</c:v>
                </c:pt>
                <c:pt idx="1038">
                  <c:v>0.34859813084112151</c:v>
                </c:pt>
                <c:pt idx="1039">
                  <c:v>0.34906542056074769</c:v>
                </c:pt>
                <c:pt idx="1040">
                  <c:v>0.34953271028037386</c:v>
                </c:pt>
                <c:pt idx="1041">
                  <c:v>0.35</c:v>
                </c:pt>
                <c:pt idx="1042">
                  <c:v>0.35046728971962615</c:v>
                </c:pt>
                <c:pt idx="1043">
                  <c:v>0.35093457943925233</c:v>
                </c:pt>
                <c:pt idx="1044">
                  <c:v>0.3514018691588785</c:v>
                </c:pt>
                <c:pt idx="1045">
                  <c:v>0.35186915887850467</c:v>
                </c:pt>
                <c:pt idx="1046">
                  <c:v>0.35233644859813085</c:v>
                </c:pt>
                <c:pt idx="1047">
                  <c:v>0.35280373831775702</c:v>
                </c:pt>
                <c:pt idx="1048">
                  <c:v>0.35327102803738319</c:v>
                </c:pt>
                <c:pt idx="1049">
                  <c:v>0.35373831775700937</c:v>
                </c:pt>
                <c:pt idx="1050">
                  <c:v>0.35420560747663549</c:v>
                </c:pt>
                <c:pt idx="1051">
                  <c:v>0.35467289719626166</c:v>
                </c:pt>
                <c:pt idx="1052">
                  <c:v>0.35514018691588783</c:v>
                </c:pt>
                <c:pt idx="1053">
                  <c:v>0.35560747663551401</c:v>
                </c:pt>
                <c:pt idx="1054">
                  <c:v>0.35607476635514018</c:v>
                </c:pt>
                <c:pt idx="1055">
                  <c:v>0.35654205607476636</c:v>
                </c:pt>
                <c:pt idx="1056">
                  <c:v>0.35700934579439253</c:v>
                </c:pt>
                <c:pt idx="1057">
                  <c:v>0.3574766355140187</c:v>
                </c:pt>
                <c:pt idx="1058">
                  <c:v>0.35794392523364488</c:v>
                </c:pt>
                <c:pt idx="1059">
                  <c:v>0.35841121495327105</c:v>
                </c:pt>
                <c:pt idx="1060">
                  <c:v>0.35887850467289717</c:v>
                </c:pt>
                <c:pt idx="1061">
                  <c:v>0.35887850467289717</c:v>
                </c:pt>
                <c:pt idx="1062">
                  <c:v>0.35934579439252334</c:v>
                </c:pt>
                <c:pt idx="1063">
                  <c:v>0.35981308411214952</c:v>
                </c:pt>
                <c:pt idx="1064">
                  <c:v>0.36028037383177569</c:v>
                </c:pt>
                <c:pt idx="1065">
                  <c:v>0.36074766355140186</c:v>
                </c:pt>
                <c:pt idx="1066">
                  <c:v>0.36121495327102804</c:v>
                </c:pt>
                <c:pt idx="1067">
                  <c:v>0.36168224299065421</c:v>
                </c:pt>
                <c:pt idx="1068">
                  <c:v>0.36214953271028039</c:v>
                </c:pt>
                <c:pt idx="1069">
                  <c:v>0.36261682242990656</c:v>
                </c:pt>
                <c:pt idx="1070">
                  <c:v>0.36308411214953273</c:v>
                </c:pt>
                <c:pt idx="1071">
                  <c:v>0.36355140186915885</c:v>
                </c:pt>
                <c:pt idx="1072">
                  <c:v>0.36401869158878503</c:v>
                </c:pt>
                <c:pt idx="1073">
                  <c:v>0.3644859813084112</c:v>
                </c:pt>
                <c:pt idx="1074">
                  <c:v>0.36495327102803737</c:v>
                </c:pt>
                <c:pt idx="1075">
                  <c:v>0.36542056074766355</c:v>
                </c:pt>
                <c:pt idx="1076">
                  <c:v>0.36542056074766355</c:v>
                </c:pt>
                <c:pt idx="1077">
                  <c:v>0.36588785046728972</c:v>
                </c:pt>
                <c:pt idx="1078">
                  <c:v>0.3663551401869159</c:v>
                </c:pt>
                <c:pt idx="1079">
                  <c:v>0.36682242990654207</c:v>
                </c:pt>
                <c:pt idx="1080">
                  <c:v>0.36728971962616824</c:v>
                </c:pt>
                <c:pt idx="1081">
                  <c:v>0.36775700934579442</c:v>
                </c:pt>
                <c:pt idx="1082">
                  <c:v>0.36822429906542054</c:v>
                </c:pt>
                <c:pt idx="1083">
                  <c:v>0.36869158878504671</c:v>
                </c:pt>
                <c:pt idx="1084">
                  <c:v>0.36915887850467288</c:v>
                </c:pt>
                <c:pt idx="1085">
                  <c:v>0.36962616822429906</c:v>
                </c:pt>
                <c:pt idx="1086">
                  <c:v>0.37009345794392523</c:v>
                </c:pt>
                <c:pt idx="1087">
                  <c:v>0.3705607476635514</c:v>
                </c:pt>
                <c:pt idx="1088">
                  <c:v>0.37102803738317758</c:v>
                </c:pt>
                <c:pt idx="1089">
                  <c:v>0.37102803738317758</c:v>
                </c:pt>
                <c:pt idx="1090">
                  <c:v>0.37102803738317758</c:v>
                </c:pt>
                <c:pt idx="1091">
                  <c:v>0.37149532710280375</c:v>
                </c:pt>
                <c:pt idx="1092">
                  <c:v>0.37196261682242993</c:v>
                </c:pt>
                <c:pt idx="1093">
                  <c:v>0.3724299065420561</c:v>
                </c:pt>
                <c:pt idx="1094">
                  <c:v>0.37289719626168222</c:v>
                </c:pt>
                <c:pt idx="1095">
                  <c:v>0.37336448598130839</c:v>
                </c:pt>
                <c:pt idx="1096">
                  <c:v>0.37383177570093457</c:v>
                </c:pt>
                <c:pt idx="1097">
                  <c:v>0.37429906542056074</c:v>
                </c:pt>
                <c:pt idx="1098">
                  <c:v>0.37476635514018691</c:v>
                </c:pt>
                <c:pt idx="1099">
                  <c:v>0.37523364485981309</c:v>
                </c:pt>
                <c:pt idx="1100">
                  <c:v>0.37570093457943926</c:v>
                </c:pt>
                <c:pt idx="1101">
                  <c:v>0.37616822429906543</c:v>
                </c:pt>
                <c:pt idx="1102">
                  <c:v>0.37663551401869161</c:v>
                </c:pt>
                <c:pt idx="1103">
                  <c:v>0.37710280373831778</c:v>
                </c:pt>
                <c:pt idx="1104">
                  <c:v>0.3775700934579439</c:v>
                </c:pt>
                <c:pt idx="1105">
                  <c:v>0.37803738317757007</c:v>
                </c:pt>
                <c:pt idx="1106">
                  <c:v>0.37850467289719625</c:v>
                </c:pt>
                <c:pt idx="1107">
                  <c:v>0.37897196261682242</c:v>
                </c:pt>
                <c:pt idx="1108">
                  <c:v>0.3794392523364486</c:v>
                </c:pt>
                <c:pt idx="1109">
                  <c:v>0.37990654205607477</c:v>
                </c:pt>
                <c:pt idx="1110">
                  <c:v>0.38037383177570094</c:v>
                </c:pt>
                <c:pt idx="1111">
                  <c:v>0.38084112149532712</c:v>
                </c:pt>
                <c:pt idx="1112">
                  <c:v>0.38130841121495329</c:v>
                </c:pt>
                <c:pt idx="1113">
                  <c:v>0.38177570093457946</c:v>
                </c:pt>
                <c:pt idx="1114">
                  <c:v>0.38224299065420558</c:v>
                </c:pt>
                <c:pt idx="1115">
                  <c:v>0.38271028037383176</c:v>
                </c:pt>
                <c:pt idx="1116">
                  <c:v>0.38317757009345793</c:v>
                </c:pt>
                <c:pt idx="1117">
                  <c:v>0.3836448598130841</c:v>
                </c:pt>
                <c:pt idx="1118">
                  <c:v>0.38411214953271028</c:v>
                </c:pt>
                <c:pt idx="1119">
                  <c:v>0.38457943925233645</c:v>
                </c:pt>
                <c:pt idx="1120">
                  <c:v>0.38504672897196263</c:v>
                </c:pt>
                <c:pt idx="1121">
                  <c:v>0.3855140186915888</c:v>
                </c:pt>
                <c:pt idx="1122">
                  <c:v>0.38598130841121497</c:v>
                </c:pt>
                <c:pt idx="1123">
                  <c:v>0.38644859813084115</c:v>
                </c:pt>
                <c:pt idx="1124">
                  <c:v>0.38691588785046727</c:v>
                </c:pt>
                <c:pt idx="1125">
                  <c:v>0.38738317757009344</c:v>
                </c:pt>
                <c:pt idx="1126">
                  <c:v>0.38785046728971961</c:v>
                </c:pt>
                <c:pt idx="1127">
                  <c:v>0.38831775700934579</c:v>
                </c:pt>
                <c:pt idx="1128">
                  <c:v>0.38878504672897196</c:v>
                </c:pt>
                <c:pt idx="1129">
                  <c:v>0.38925233644859814</c:v>
                </c:pt>
                <c:pt idx="1130">
                  <c:v>0.38925233644859814</c:v>
                </c:pt>
                <c:pt idx="1131">
                  <c:v>0.38971962616822431</c:v>
                </c:pt>
                <c:pt idx="1132">
                  <c:v>0.39018691588785048</c:v>
                </c:pt>
                <c:pt idx="1133">
                  <c:v>0.39065420560747666</c:v>
                </c:pt>
                <c:pt idx="1134">
                  <c:v>0.39112149532710283</c:v>
                </c:pt>
                <c:pt idx="1135">
                  <c:v>0.39158878504672895</c:v>
                </c:pt>
                <c:pt idx="1136">
                  <c:v>0.39205607476635512</c:v>
                </c:pt>
                <c:pt idx="1137">
                  <c:v>0.3925233644859813</c:v>
                </c:pt>
                <c:pt idx="1138">
                  <c:v>0.3925233644859813</c:v>
                </c:pt>
                <c:pt idx="1139">
                  <c:v>0.39299065420560747</c:v>
                </c:pt>
                <c:pt idx="1140">
                  <c:v>0.39345794392523364</c:v>
                </c:pt>
                <c:pt idx="1141">
                  <c:v>0.39392523364485982</c:v>
                </c:pt>
                <c:pt idx="1142">
                  <c:v>0.39439252336448599</c:v>
                </c:pt>
                <c:pt idx="1143">
                  <c:v>0.39485981308411217</c:v>
                </c:pt>
                <c:pt idx="1144">
                  <c:v>0.39532710280373834</c:v>
                </c:pt>
                <c:pt idx="1145">
                  <c:v>0.39579439252336451</c:v>
                </c:pt>
                <c:pt idx="1146">
                  <c:v>0.39626168224299063</c:v>
                </c:pt>
                <c:pt idx="1147">
                  <c:v>0.39672897196261681</c:v>
                </c:pt>
                <c:pt idx="1148">
                  <c:v>0.39719626168224298</c:v>
                </c:pt>
                <c:pt idx="1149">
                  <c:v>0.39766355140186915</c:v>
                </c:pt>
                <c:pt idx="1150">
                  <c:v>0.39813084112149533</c:v>
                </c:pt>
                <c:pt idx="1151">
                  <c:v>0.3985981308411215</c:v>
                </c:pt>
                <c:pt idx="1152">
                  <c:v>0.39906542056074767</c:v>
                </c:pt>
                <c:pt idx="1153">
                  <c:v>0.39953271028037385</c:v>
                </c:pt>
                <c:pt idx="1154">
                  <c:v>0.4</c:v>
                </c:pt>
                <c:pt idx="1155">
                  <c:v>0.40046728971962614</c:v>
                </c:pt>
                <c:pt idx="1156">
                  <c:v>0.40093457943925231</c:v>
                </c:pt>
                <c:pt idx="1157">
                  <c:v>0.40140186915887849</c:v>
                </c:pt>
                <c:pt idx="1158">
                  <c:v>0.40186915887850466</c:v>
                </c:pt>
                <c:pt idx="1159">
                  <c:v>0.40233644859813084</c:v>
                </c:pt>
                <c:pt idx="1160">
                  <c:v>0.40280373831775701</c:v>
                </c:pt>
                <c:pt idx="1161">
                  <c:v>0.40327102803738318</c:v>
                </c:pt>
                <c:pt idx="1162">
                  <c:v>0.40327102803738318</c:v>
                </c:pt>
                <c:pt idx="1163">
                  <c:v>0.40373831775700936</c:v>
                </c:pt>
                <c:pt idx="1164">
                  <c:v>0.40420560747663553</c:v>
                </c:pt>
                <c:pt idx="1165">
                  <c:v>0.4046728971962617</c:v>
                </c:pt>
                <c:pt idx="1166">
                  <c:v>0.40514018691588782</c:v>
                </c:pt>
                <c:pt idx="1167">
                  <c:v>0.405607476635514</c:v>
                </c:pt>
                <c:pt idx="1168">
                  <c:v>0.40607476635514017</c:v>
                </c:pt>
                <c:pt idx="1169">
                  <c:v>0.40654205607476634</c:v>
                </c:pt>
                <c:pt idx="1170">
                  <c:v>0.40700934579439252</c:v>
                </c:pt>
                <c:pt idx="1171">
                  <c:v>0.40747663551401869</c:v>
                </c:pt>
                <c:pt idx="1172">
                  <c:v>0.40794392523364487</c:v>
                </c:pt>
                <c:pt idx="1173">
                  <c:v>0.40841121495327104</c:v>
                </c:pt>
                <c:pt idx="1174">
                  <c:v>0.40887850467289721</c:v>
                </c:pt>
                <c:pt idx="1175">
                  <c:v>0.40934579439252339</c:v>
                </c:pt>
                <c:pt idx="1176">
                  <c:v>0.40981308411214951</c:v>
                </c:pt>
                <c:pt idx="1177">
                  <c:v>0.40981308411214951</c:v>
                </c:pt>
                <c:pt idx="1178">
                  <c:v>0.41028037383177568</c:v>
                </c:pt>
                <c:pt idx="1179">
                  <c:v>0.41074766355140185</c:v>
                </c:pt>
                <c:pt idx="1180">
                  <c:v>0.41121495327102803</c:v>
                </c:pt>
                <c:pt idx="1181">
                  <c:v>0.4116822429906542</c:v>
                </c:pt>
                <c:pt idx="1182">
                  <c:v>0.41214953271028038</c:v>
                </c:pt>
                <c:pt idx="1183">
                  <c:v>0.41261682242990655</c:v>
                </c:pt>
                <c:pt idx="1184">
                  <c:v>0.41308411214953272</c:v>
                </c:pt>
                <c:pt idx="1185">
                  <c:v>0.4135514018691589</c:v>
                </c:pt>
                <c:pt idx="1186">
                  <c:v>0.41401869158878507</c:v>
                </c:pt>
                <c:pt idx="1187">
                  <c:v>0.41448598130841119</c:v>
                </c:pt>
                <c:pt idx="1188">
                  <c:v>0.41495327102803736</c:v>
                </c:pt>
                <c:pt idx="1189">
                  <c:v>0.41542056074766354</c:v>
                </c:pt>
                <c:pt idx="1190">
                  <c:v>0.41588785046728971</c:v>
                </c:pt>
                <c:pt idx="1191">
                  <c:v>0.41588785046728971</c:v>
                </c:pt>
                <c:pt idx="1192">
                  <c:v>0.41635514018691588</c:v>
                </c:pt>
                <c:pt idx="1193">
                  <c:v>0.41682242990654206</c:v>
                </c:pt>
                <c:pt idx="1194">
                  <c:v>0.41682242990654206</c:v>
                </c:pt>
                <c:pt idx="1195">
                  <c:v>0.41728971962616823</c:v>
                </c:pt>
                <c:pt idx="1196">
                  <c:v>0.41775700934579441</c:v>
                </c:pt>
                <c:pt idx="1197">
                  <c:v>0.41822429906542058</c:v>
                </c:pt>
                <c:pt idx="1198">
                  <c:v>0.41869158878504675</c:v>
                </c:pt>
                <c:pt idx="1199">
                  <c:v>0.41915887850467287</c:v>
                </c:pt>
                <c:pt idx="1200">
                  <c:v>0.41962616822429905</c:v>
                </c:pt>
                <c:pt idx="1201">
                  <c:v>0.42009345794392522</c:v>
                </c:pt>
                <c:pt idx="1202">
                  <c:v>0.42056074766355139</c:v>
                </c:pt>
                <c:pt idx="1203">
                  <c:v>0.42102803738317757</c:v>
                </c:pt>
                <c:pt idx="1204">
                  <c:v>0.42149532710280374</c:v>
                </c:pt>
                <c:pt idx="1205">
                  <c:v>0.42196261682242991</c:v>
                </c:pt>
                <c:pt idx="1206">
                  <c:v>0.42242990654205609</c:v>
                </c:pt>
                <c:pt idx="1207">
                  <c:v>0.42289719626168226</c:v>
                </c:pt>
                <c:pt idx="1208">
                  <c:v>0.42336448598130844</c:v>
                </c:pt>
                <c:pt idx="1209">
                  <c:v>0.42383177570093455</c:v>
                </c:pt>
                <c:pt idx="1210">
                  <c:v>0.42429906542056073</c:v>
                </c:pt>
                <c:pt idx="1211">
                  <c:v>0.4247663551401869</c:v>
                </c:pt>
                <c:pt idx="1212">
                  <c:v>0.42523364485981308</c:v>
                </c:pt>
                <c:pt idx="1213">
                  <c:v>0.42570093457943925</c:v>
                </c:pt>
                <c:pt idx="1214">
                  <c:v>0.42616822429906542</c:v>
                </c:pt>
                <c:pt idx="1215">
                  <c:v>0.4266355140186916</c:v>
                </c:pt>
                <c:pt idx="1216">
                  <c:v>0.42710280373831777</c:v>
                </c:pt>
                <c:pt idx="1217">
                  <c:v>0.42757009345794394</c:v>
                </c:pt>
                <c:pt idx="1218">
                  <c:v>0.42803738317757012</c:v>
                </c:pt>
                <c:pt idx="1219">
                  <c:v>0.42850467289719624</c:v>
                </c:pt>
                <c:pt idx="1220">
                  <c:v>0.42897196261682241</c:v>
                </c:pt>
                <c:pt idx="1221">
                  <c:v>0.42943925233644858</c:v>
                </c:pt>
                <c:pt idx="1222">
                  <c:v>0.42990654205607476</c:v>
                </c:pt>
                <c:pt idx="1223">
                  <c:v>0.43037383177570093</c:v>
                </c:pt>
                <c:pt idx="1224">
                  <c:v>0.43084112149532711</c:v>
                </c:pt>
                <c:pt idx="1225">
                  <c:v>0.43130841121495328</c:v>
                </c:pt>
                <c:pt idx="1226">
                  <c:v>0.43177570093457945</c:v>
                </c:pt>
                <c:pt idx="1227">
                  <c:v>0.43224299065420563</c:v>
                </c:pt>
                <c:pt idx="1228">
                  <c:v>0.4327102803738318</c:v>
                </c:pt>
                <c:pt idx="1229">
                  <c:v>0.43317757009345792</c:v>
                </c:pt>
                <c:pt idx="1230">
                  <c:v>0.43364485981308409</c:v>
                </c:pt>
                <c:pt idx="1231">
                  <c:v>0.43411214953271027</c:v>
                </c:pt>
                <c:pt idx="1232">
                  <c:v>0.43457943925233644</c:v>
                </c:pt>
                <c:pt idx="1233">
                  <c:v>0.43504672897196262</c:v>
                </c:pt>
                <c:pt idx="1234">
                  <c:v>0.43551401869158879</c:v>
                </c:pt>
                <c:pt idx="1235">
                  <c:v>0.43598130841121496</c:v>
                </c:pt>
                <c:pt idx="1236">
                  <c:v>0.43644859813084114</c:v>
                </c:pt>
                <c:pt idx="1237">
                  <c:v>0.43691588785046731</c:v>
                </c:pt>
                <c:pt idx="1238">
                  <c:v>0.43738317757009348</c:v>
                </c:pt>
                <c:pt idx="1239">
                  <c:v>0.43738317757009348</c:v>
                </c:pt>
                <c:pt idx="1240">
                  <c:v>0.4378504672897196</c:v>
                </c:pt>
                <c:pt idx="1241">
                  <c:v>0.43831775700934578</c:v>
                </c:pt>
                <c:pt idx="1242">
                  <c:v>0.43878504672897195</c:v>
                </c:pt>
                <c:pt idx="1243">
                  <c:v>0.43925233644859812</c:v>
                </c:pt>
                <c:pt idx="1244">
                  <c:v>0.4397196261682243</c:v>
                </c:pt>
                <c:pt idx="1245">
                  <c:v>0.44018691588785047</c:v>
                </c:pt>
                <c:pt idx="1246">
                  <c:v>0.44065420560747665</c:v>
                </c:pt>
                <c:pt idx="1247">
                  <c:v>0.44112149532710282</c:v>
                </c:pt>
                <c:pt idx="1248">
                  <c:v>0.44158878504672899</c:v>
                </c:pt>
                <c:pt idx="1249">
                  <c:v>0.44205607476635517</c:v>
                </c:pt>
                <c:pt idx="1250">
                  <c:v>0.44252336448598129</c:v>
                </c:pt>
                <c:pt idx="1251">
                  <c:v>0.44299065420560746</c:v>
                </c:pt>
                <c:pt idx="1252">
                  <c:v>0.44345794392523363</c:v>
                </c:pt>
                <c:pt idx="1253">
                  <c:v>0.44392523364485981</c:v>
                </c:pt>
                <c:pt idx="1254">
                  <c:v>0.44439252336448598</c:v>
                </c:pt>
                <c:pt idx="1255">
                  <c:v>0.44485981308411215</c:v>
                </c:pt>
                <c:pt idx="1256">
                  <c:v>0.44532710280373833</c:v>
                </c:pt>
                <c:pt idx="1257">
                  <c:v>0.4457943925233645</c:v>
                </c:pt>
                <c:pt idx="1258">
                  <c:v>0.44626168224299068</c:v>
                </c:pt>
                <c:pt idx="1259">
                  <c:v>0.44672897196261685</c:v>
                </c:pt>
                <c:pt idx="1260">
                  <c:v>0.44719626168224297</c:v>
                </c:pt>
                <c:pt idx="1261">
                  <c:v>0.44766355140186914</c:v>
                </c:pt>
                <c:pt idx="1262">
                  <c:v>0.44813084112149532</c:v>
                </c:pt>
                <c:pt idx="1263">
                  <c:v>0.44859813084112149</c:v>
                </c:pt>
                <c:pt idx="1264">
                  <c:v>0.44906542056074766</c:v>
                </c:pt>
                <c:pt idx="1265">
                  <c:v>0.44953271028037384</c:v>
                </c:pt>
                <c:pt idx="1266">
                  <c:v>0.45</c:v>
                </c:pt>
                <c:pt idx="1267">
                  <c:v>0.45046728971962618</c:v>
                </c:pt>
                <c:pt idx="1268">
                  <c:v>0.45093457943925236</c:v>
                </c:pt>
                <c:pt idx="1269">
                  <c:v>0.45140186915887848</c:v>
                </c:pt>
                <c:pt idx="1270">
                  <c:v>0.45186915887850465</c:v>
                </c:pt>
                <c:pt idx="1271">
                  <c:v>0.45233644859813082</c:v>
                </c:pt>
                <c:pt idx="1272">
                  <c:v>0.452803738317757</c:v>
                </c:pt>
                <c:pt idx="1273">
                  <c:v>0.45327102803738317</c:v>
                </c:pt>
                <c:pt idx="1274">
                  <c:v>0.45373831775700935</c:v>
                </c:pt>
                <c:pt idx="1275">
                  <c:v>0.45420560747663552</c:v>
                </c:pt>
                <c:pt idx="1276">
                  <c:v>0.45467289719626169</c:v>
                </c:pt>
                <c:pt idx="1277">
                  <c:v>0.45514018691588787</c:v>
                </c:pt>
                <c:pt idx="1278">
                  <c:v>0.45560747663551404</c:v>
                </c:pt>
                <c:pt idx="1279">
                  <c:v>0.45607476635514016</c:v>
                </c:pt>
                <c:pt idx="1280">
                  <c:v>0.45654205607476633</c:v>
                </c:pt>
                <c:pt idx="1281">
                  <c:v>0.45700934579439251</c:v>
                </c:pt>
                <c:pt idx="1282">
                  <c:v>0.45747663551401868</c:v>
                </c:pt>
                <c:pt idx="1283">
                  <c:v>0.45794392523364486</c:v>
                </c:pt>
                <c:pt idx="1284">
                  <c:v>0.45841121495327103</c:v>
                </c:pt>
                <c:pt idx="1285">
                  <c:v>0.4588785046728972</c:v>
                </c:pt>
                <c:pt idx="1286">
                  <c:v>0.45934579439252338</c:v>
                </c:pt>
                <c:pt idx="1287">
                  <c:v>0.45981308411214955</c:v>
                </c:pt>
                <c:pt idx="1288">
                  <c:v>0.46028037383177572</c:v>
                </c:pt>
                <c:pt idx="1289">
                  <c:v>0.46074766355140184</c:v>
                </c:pt>
                <c:pt idx="1290">
                  <c:v>0.46121495327102802</c:v>
                </c:pt>
                <c:pt idx="1291">
                  <c:v>0.46168224299065419</c:v>
                </c:pt>
                <c:pt idx="1292">
                  <c:v>0.46214953271028036</c:v>
                </c:pt>
                <c:pt idx="1293">
                  <c:v>0.46261682242990654</c:v>
                </c:pt>
                <c:pt idx="1294">
                  <c:v>0.46308411214953271</c:v>
                </c:pt>
                <c:pt idx="1295">
                  <c:v>0.46355140186915889</c:v>
                </c:pt>
                <c:pt idx="1296">
                  <c:v>0.46401869158878506</c:v>
                </c:pt>
                <c:pt idx="1297">
                  <c:v>0.46448598130841123</c:v>
                </c:pt>
                <c:pt idx="1298">
                  <c:v>0.46495327102803741</c:v>
                </c:pt>
                <c:pt idx="1299">
                  <c:v>0.46542056074766353</c:v>
                </c:pt>
                <c:pt idx="1300">
                  <c:v>0.4658878504672897</c:v>
                </c:pt>
                <c:pt idx="1301">
                  <c:v>0.46635514018691587</c:v>
                </c:pt>
                <c:pt idx="1302">
                  <c:v>0.46682242990654205</c:v>
                </c:pt>
                <c:pt idx="1303">
                  <c:v>0.46728971962616822</c:v>
                </c:pt>
                <c:pt idx="1304">
                  <c:v>0.46775700934579439</c:v>
                </c:pt>
                <c:pt idx="1305">
                  <c:v>0.46822429906542057</c:v>
                </c:pt>
                <c:pt idx="1306">
                  <c:v>0.46869158878504674</c:v>
                </c:pt>
                <c:pt idx="1307">
                  <c:v>0.46915887850467292</c:v>
                </c:pt>
                <c:pt idx="1308">
                  <c:v>0.46962616822429909</c:v>
                </c:pt>
                <c:pt idx="1309">
                  <c:v>0.47009345794392521</c:v>
                </c:pt>
                <c:pt idx="1310">
                  <c:v>0.47056074766355138</c:v>
                </c:pt>
                <c:pt idx="1311">
                  <c:v>0.47102803738317756</c:v>
                </c:pt>
                <c:pt idx="1312">
                  <c:v>0.47149532710280373</c:v>
                </c:pt>
                <c:pt idx="1313">
                  <c:v>0.4719626168224299</c:v>
                </c:pt>
                <c:pt idx="1314">
                  <c:v>0.47242990654205608</c:v>
                </c:pt>
                <c:pt idx="1315">
                  <c:v>0.47289719626168225</c:v>
                </c:pt>
                <c:pt idx="1316">
                  <c:v>0.47336448598130842</c:v>
                </c:pt>
                <c:pt idx="1317">
                  <c:v>0.4738317757009346</c:v>
                </c:pt>
                <c:pt idx="1318">
                  <c:v>0.4738317757009346</c:v>
                </c:pt>
                <c:pt idx="1319">
                  <c:v>0.47429906542056077</c:v>
                </c:pt>
                <c:pt idx="1320">
                  <c:v>0.47476635514018689</c:v>
                </c:pt>
                <c:pt idx="1321">
                  <c:v>0.47523364485981306</c:v>
                </c:pt>
                <c:pt idx="1322">
                  <c:v>0.47570093457943924</c:v>
                </c:pt>
                <c:pt idx="1323">
                  <c:v>0.47616822429906541</c:v>
                </c:pt>
                <c:pt idx="1324">
                  <c:v>0.47663551401869159</c:v>
                </c:pt>
                <c:pt idx="1325">
                  <c:v>0.47710280373831776</c:v>
                </c:pt>
                <c:pt idx="1326">
                  <c:v>0.47757009345794393</c:v>
                </c:pt>
                <c:pt idx="1327">
                  <c:v>0.47803738317757011</c:v>
                </c:pt>
                <c:pt idx="1328">
                  <c:v>0.47850467289719628</c:v>
                </c:pt>
                <c:pt idx="1329">
                  <c:v>0.47897196261682246</c:v>
                </c:pt>
                <c:pt idx="1330">
                  <c:v>0.47943925233644857</c:v>
                </c:pt>
                <c:pt idx="1331">
                  <c:v>0.47990654205607475</c:v>
                </c:pt>
                <c:pt idx="1332">
                  <c:v>0.48037383177570092</c:v>
                </c:pt>
                <c:pt idx="1333">
                  <c:v>0.4808411214953271</c:v>
                </c:pt>
                <c:pt idx="1334">
                  <c:v>0.48130841121495327</c:v>
                </c:pt>
                <c:pt idx="1335">
                  <c:v>0.48177570093457944</c:v>
                </c:pt>
                <c:pt idx="1336">
                  <c:v>0.48224299065420562</c:v>
                </c:pt>
                <c:pt idx="1337">
                  <c:v>0.48271028037383179</c:v>
                </c:pt>
                <c:pt idx="1338">
                  <c:v>0.48317757009345796</c:v>
                </c:pt>
                <c:pt idx="1339">
                  <c:v>0.48364485981308414</c:v>
                </c:pt>
                <c:pt idx="1340">
                  <c:v>0.48411214953271026</c:v>
                </c:pt>
                <c:pt idx="1341">
                  <c:v>0.48457943925233643</c:v>
                </c:pt>
                <c:pt idx="1342">
                  <c:v>0.4850467289719626</c:v>
                </c:pt>
                <c:pt idx="1343">
                  <c:v>0.48551401869158878</c:v>
                </c:pt>
                <c:pt idx="1344">
                  <c:v>0.48598130841121495</c:v>
                </c:pt>
                <c:pt idx="1345">
                  <c:v>0.48644859813084113</c:v>
                </c:pt>
                <c:pt idx="1346">
                  <c:v>0.4869158878504673</c:v>
                </c:pt>
                <c:pt idx="1347">
                  <c:v>0.48738317757009347</c:v>
                </c:pt>
                <c:pt idx="1348">
                  <c:v>0.48785046728971965</c:v>
                </c:pt>
                <c:pt idx="1349">
                  <c:v>0.48831775700934582</c:v>
                </c:pt>
                <c:pt idx="1350">
                  <c:v>0.48878504672897194</c:v>
                </c:pt>
                <c:pt idx="1351">
                  <c:v>0.48925233644859811</c:v>
                </c:pt>
                <c:pt idx="1352">
                  <c:v>0.48971962616822429</c:v>
                </c:pt>
                <c:pt idx="1353">
                  <c:v>0.49018691588785046</c:v>
                </c:pt>
                <c:pt idx="1354">
                  <c:v>0.49065420560747663</c:v>
                </c:pt>
                <c:pt idx="1355">
                  <c:v>0.49112149532710281</c:v>
                </c:pt>
                <c:pt idx="1356">
                  <c:v>0.49158878504672898</c:v>
                </c:pt>
                <c:pt idx="1357">
                  <c:v>0.49205607476635516</c:v>
                </c:pt>
                <c:pt idx="1358">
                  <c:v>0.49252336448598133</c:v>
                </c:pt>
                <c:pt idx="1359">
                  <c:v>0.4929906542056075</c:v>
                </c:pt>
                <c:pt idx="1360">
                  <c:v>0.49345794392523362</c:v>
                </c:pt>
                <c:pt idx="1361">
                  <c:v>0.4939252336448598</c:v>
                </c:pt>
                <c:pt idx="1362">
                  <c:v>0.49439252336448597</c:v>
                </c:pt>
                <c:pt idx="1363">
                  <c:v>0.49485981308411214</c:v>
                </c:pt>
                <c:pt idx="1364">
                  <c:v>0.49532710280373832</c:v>
                </c:pt>
                <c:pt idx="1365">
                  <c:v>0.49579439252336449</c:v>
                </c:pt>
                <c:pt idx="1366">
                  <c:v>0.49626168224299066</c:v>
                </c:pt>
                <c:pt idx="1367">
                  <c:v>0.49672897196261684</c:v>
                </c:pt>
                <c:pt idx="1368">
                  <c:v>0.49719626168224301</c:v>
                </c:pt>
                <c:pt idx="1369">
                  <c:v>0.49766355140186919</c:v>
                </c:pt>
                <c:pt idx="1370">
                  <c:v>0.4981308411214953</c:v>
                </c:pt>
                <c:pt idx="1371">
                  <c:v>0.49859813084112148</c:v>
                </c:pt>
                <c:pt idx="1372">
                  <c:v>0.49906542056074765</c:v>
                </c:pt>
                <c:pt idx="1373">
                  <c:v>0.49953271028037383</c:v>
                </c:pt>
                <c:pt idx="1374">
                  <c:v>0.5</c:v>
                </c:pt>
                <c:pt idx="1375">
                  <c:v>0.50046728971962617</c:v>
                </c:pt>
                <c:pt idx="1376">
                  <c:v>0.50093457943925235</c:v>
                </c:pt>
                <c:pt idx="1377">
                  <c:v>0.50140186915887852</c:v>
                </c:pt>
                <c:pt idx="1378">
                  <c:v>0.5018691588785047</c:v>
                </c:pt>
                <c:pt idx="1379">
                  <c:v>0.50233644859813087</c:v>
                </c:pt>
                <c:pt idx="1380">
                  <c:v>0.50280373831775704</c:v>
                </c:pt>
                <c:pt idx="1381">
                  <c:v>0.50327102803738322</c:v>
                </c:pt>
                <c:pt idx="1382">
                  <c:v>0.50373831775700939</c:v>
                </c:pt>
                <c:pt idx="1383">
                  <c:v>0.50420560747663556</c:v>
                </c:pt>
                <c:pt idx="1384">
                  <c:v>0.50467289719626163</c:v>
                </c:pt>
                <c:pt idx="1385">
                  <c:v>0.5051401869158878</c:v>
                </c:pt>
                <c:pt idx="1386">
                  <c:v>0.50560747663551397</c:v>
                </c:pt>
                <c:pt idx="1387">
                  <c:v>0.50607476635514015</c:v>
                </c:pt>
                <c:pt idx="1388">
                  <c:v>0.50654205607476632</c:v>
                </c:pt>
                <c:pt idx="1389">
                  <c:v>0.5070093457943925</c:v>
                </c:pt>
                <c:pt idx="1390">
                  <c:v>0.50747663551401867</c:v>
                </c:pt>
                <c:pt idx="1391">
                  <c:v>0.50794392523364484</c:v>
                </c:pt>
                <c:pt idx="1392">
                  <c:v>0.50841121495327102</c:v>
                </c:pt>
                <c:pt idx="1393">
                  <c:v>0.50887850467289719</c:v>
                </c:pt>
                <c:pt idx="1394">
                  <c:v>0.50934579439252337</c:v>
                </c:pt>
                <c:pt idx="1395">
                  <c:v>0.50981308411214954</c:v>
                </c:pt>
                <c:pt idx="1396">
                  <c:v>0.51028037383177571</c:v>
                </c:pt>
                <c:pt idx="1397">
                  <c:v>0.51074766355140189</c:v>
                </c:pt>
                <c:pt idx="1398">
                  <c:v>0.51121495327102806</c:v>
                </c:pt>
                <c:pt idx="1399">
                  <c:v>0.51168224299065423</c:v>
                </c:pt>
                <c:pt idx="1400">
                  <c:v>0.51214953271028041</c:v>
                </c:pt>
                <c:pt idx="1401">
                  <c:v>0.51261682242990658</c:v>
                </c:pt>
                <c:pt idx="1402">
                  <c:v>0.51308411214953276</c:v>
                </c:pt>
                <c:pt idx="1403">
                  <c:v>0.51355140186915893</c:v>
                </c:pt>
                <c:pt idx="1404">
                  <c:v>0.51401869158878499</c:v>
                </c:pt>
                <c:pt idx="1405">
                  <c:v>0.51448598130841117</c:v>
                </c:pt>
                <c:pt idx="1406">
                  <c:v>0.51495327102803734</c:v>
                </c:pt>
                <c:pt idx="1407">
                  <c:v>0.51542056074766351</c:v>
                </c:pt>
                <c:pt idx="1408">
                  <c:v>0.51588785046728969</c:v>
                </c:pt>
                <c:pt idx="1409">
                  <c:v>0.51635514018691586</c:v>
                </c:pt>
                <c:pt idx="1410">
                  <c:v>0.51682242990654204</c:v>
                </c:pt>
                <c:pt idx="1411">
                  <c:v>0.51728971962616821</c:v>
                </c:pt>
                <c:pt idx="1412">
                  <c:v>0.51775700934579438</c:v>
                </c:pt>
                <c:pt idx="1413">
                  <c:v>0.51822429906542056</c:v>
                </c:pt>
                <c:pt idx="1414">
                  <c:v>0.51869158878504673</c:v>
                </c:pt>
                <c:pt idx="1415">
                  <c:v>0.5191588785046729</c:v>
                </c:pt>
                <c:pt idx="1416">
                  <c:v>0.51962616822429908</c:v>
                </c:pt>
                <c:pt idx="1417">
                  <c:v>0.52009345794392525</c:v>
                </c:pt>
                <c:pt idx="1418">
                  <c:v>0.52056074766355143</c:v>
                </c:pt>
                <c:pt idx="1419">
                  <c:v>0.5210280373831776</c:v>
                </c:pt>
                <c:pt idx="1420">
                  <c:v>0.52149532710280377</c:v>
                </c:pt>
                <c:pt idx="1421">
                  <c:v>0.52196261682242995</c:v>
                </c:pt>
                <c:pt idx="1422">
                  <c:v>0.52242990654205612</c:v>
                </c:pt>
                <c:pt idx="1423">
                  <c:v>0.5228971962616823</c:v>
                </c:pt>
                <c:pt idx="1424">
                  <c:v>0.52336448598130836</c:v>
                </c:pt>
                <c:pt idx="1425">
                  <c:v>0.52383177570093453</c:v>
                </c:pt>
                <c:pt idx="1426">
                  <c:v>0.52429906542056071</c:v>
                </c:pt>
                <c:pt idx="1427">
                  <c:v>0.52476635514018688</c:v>
                </c:pt>
                <c:pt idx="1428">
                  <c:v>0.52523364485981305</c:v>
                </c:pt>
                <c:pt idx="1429">
                  <c:v>0.52570093457943923</c:v>
                </c:pt>
                <c:pt idx="1430">
                  <c:v>0.5261682242990654</c:v>
                </c:pt>
                <c:pt idx="1431">
                  <c:v>0.52663551401869158</c:v>
                </c:pt>
                <c:pt idx="1432">
                  <c:v>0.52710280373831775</c:v>
                </c:pt>
                <c:pt idx="1433">
                  <c:v>0.52757009345794392</c:v>
                </c:pt>
                <c:pt idx="1434">
                  <c:v>0.5280373831775701</c:v>
                </c:pt>
                <c:pt idx="1435">
                  <c:v>0.52850467289719627</c:v>
                </c:pt>
                <c:pt idx="1436">
                  <c:v>0.52897196261682244</c:v>
                </c:pt>
                <c:pt idx="1437">
                  <c:v>0.52943925233644862</c:v>
                </c:pt>
                <c:pt idx="1438">
                  <c:v>0.52990654205607479</c:v>
                </c:pt>
                <c:pt idx="1439">
                  <c:v>0.53037383177570097</c:v>
                </c:pt>
                <c:pt idx="1440">
                  <c:v>0.53084112149532714</c:v>
                </c:pt>
                <c:pt idx="1441">
                  <c:v>0.53130841121495331</c:v>
                </c:pt>
                <c:pt idx="1442">
                  <c:v>0.53177570093457949</c:v>
                </c:pt>
                <c:pt idx="1443">
                  <c:v>0.53224299065420566</c:v>
                </c:pt>
                <c:pt idx="1444">
                  <c:v>0.53271028037383172</c:v>
                </c:pt>
                <c:pt idx="1445">
                  <c:v>0.5331775700934579</c:v>
                </c:pt>
                <c:pt idx="1446">
                  <c:v>0.53364485981308407</c:v>
                </c:pt>
                <c:pt idx="1447">
                  <c:v>0.53411214953271025</c:v>
                </c:pt>
                <c:pt idx="1448">
                  <c:v>0.53457943925233642</c:v>
                </c:pt>
                <c:pt idx="1449">
                  <c:v>0.53504672897196259</c:v>
                </c:pt>
                <c:pt idx="1450">
                  <c:v>0.53551401869158877</c:v>
                </c:pt>
                <c:pt idx="1451">
                  <c:v>0.53598130841121494</c:v>
                </c:pt>
                <c:pt idx="1452">
                  <c:v>0.53644859813084111</c:v>
                </c:pt>
                <c:pt idx="1453">
                  <c:v>0.53691588785046729</c:v>
                </c:pt>
                <c:pt idx="1454">
                  <c:v>0.53738317757009346</c:v>
                </c:pt>
                <c:pt idx="1455">
                  <c:v>0.53785046728971964</c:v>
                </c:pt>
                <c:pt idx="1456">
                  <c:v>0.53831775700934581</c:v>
                </c:pt>
                <c:pt idx="1457">
                  <c:v>0.53878504672897198</c:v>
                </c:pt>
                <c:pt idx="1458">
                  <c:v>0.53925233644859816</c:v>
                </c:pt>
                <c:pt idx="1459">
                  <c:v>0.53971962616822433</c:v>
                </c:pt>
                <c:pt idx="1460">
                  <c:v>0.54018691588785051</c:v>
                </c:pt>
                <c:pt idx="1461">
                  <c:v>0.54065420560747668</c:v>
                </c:pt>
                <c:pt idx="1462">
                  <c:v>0.54112149532710285</c:v>
                </c:pt>
                <c:pt idx="1463">
                  <c:v>0.54158878504672903</c:v>
                </c:pt>
                <c:pt idx="1464">
                  <c:v>0.54205607476635509</c:v>
                </c:pt>
                <c:pt idx="1465">
                  <c:v>0.54252336448598126</c:v>
                </c:pt>
                <c:pt idx="1466">
                  <c:v>0.54299065420560744</c:v>
                </c:pt>
                <c:pt idx="1467">
                  <c:v>0.54345794392523361</c:v>
                </c:pt>
                <c:pt idx="1468">
                  <c:v>0.54392523364485978</c:v>
                </c:pt>
                <c:pt idx="1469">
                  <c:v>0.54439252336448596</c:v>
                </c:pt>
                <c:pt idx="1470">
                  <c:v>0.54485981308411213</c:v>
                </c:pt>
                <c:pt idx="1471">
                  <c:v>0.54532710280373831</c:v>
                </c:pt>
                <c:pt idx="1472">
                  <c:v>0.54579439252336448</c:v>
                </c:pt>
                <c:pt idx="1473">
                  <c:v>0.54626168224299065</c:v>
                </c:pt>
                <c:pt idx="1474">
                  <c:v>0.54672897196261683</c:v>
                </c:pt>
                <c:pt idx="1475">
                  <c:v>0.547196261682243</c:v>
                </c:pt>
                <c:pt idx="1476">
                  <c:v>0.54766355140186918</c:v>
                </c:pt>
                <c:pt idx="1477">
                  <c:v>0.54813084112149535</c:v>
                </c:pt>
                <c:pt idx="1478">
                  <c:v>0.54859813084112152</c:v>
                </c:pt>
                <c:pt idx="1479">
                  <c:v>0.5490654205607477</c:v>
                </c:pt>
                <c:pt idx="1480">
                  <c:v>0.54953271028037387</c:v>
                </c:pt>
                <c:pt idx="1481">
                  <c:v>0.55000000000000004</c:v>
                </c:pt>
                <c:pt idx="1482">
                  <c:v>0.55046728971962622</c:v>
                </c:pt>
                <c:pt idx="1483">
                  <c:v>0.55093457943925228</c:v>
                </c:pt>
                <c:pt idx="1484">
                  <c:v>0.55140186915887845</c:v>
                </c:pt>
                <c:pt idx="1485">
                  <c:v>0.55186915887850463</c:v>
                </c:pt>
                <c:pt idx="1486">
                  <c:v>0.5523364485981308</c:v>
                </c:pt>
                <c:pt idx="1487">
                  <c:v>0.55280373831775698</c:v>
                </c:pt>
                <c:pt idx="1488">
                  <c:v>0.55327102803738315</c:v>
                </c:pt>
                <c:pt idx="1489">
                  <c:v>0.55373831775700932</c:v>
                </c:pt>
                <c:pt idx="1490">
                  <c:v>0.5542056074766355</c:v>
                </c:pt>
                <c:pt idx="1491">
                  <c:v>0.55467289719626167</c:v>
                </c:pt>
                <c:pt idx="1492">
                  <c:v>0.55514018691588785</c:v>
                </c:pt>
                <c:pt idx="1493">
                  <c:v>0.55560747663551402</c:v>
                </c:pt>
                <c:pt idx="1494">
                  <c:v>0.55607476635514019</c:v>
                </c:pt>
                <c:pt idx="1495">
                  <c:v>0.55654205607476637</c:v>
                </c:pt>
                <c:pt idx="1496">
                  <c:v>0.55700934579439254</c:v>
                </c:pt>
                <c:pt idx="1497">
                  <c:v>0.55747663551401871</c:v>
                </c:pt>
                <c:pt idx="1498">
                  <c:v>0.55794392523364489</c:v>
                </c:pt>
                <c:pt idx="1499">
                  <c:v>0.55841121495327106</c:v>
                </c:pt>
                <c:pt idx="1500">
                  <c:v>0.55887850467289724</c:v>
                </c:pt>
                <c:pt idx="1501">
                  <c:v>0.55934579439252341</c:v>
                </c:pt>
                <c:pt idx="1502">
                  <c:v>0.55981308411214958</c:v>
                </c:pt>
                <c:pt idx="1503">
                  <c:v>0.56028037383177565</c:v>
                </c:pt>
                <c:pt idx="1504">
                  <c:v>0.56074766355140182</c:v>
                </c:pt>
                <c:pt idx="1505">
                  <c:v>0.56121495327102799</c:v>
                </c:pt>
                <c:pt idx="1506">
                  <c:v>0.56168224299065417</c:v>
                </c:pt>
                <c:pt idx="1507">
                  <c:v>0.56214953271028034</c:v>
                </c:pt>
                <c:pt idx="1508">
                  <c:v>0.56261682242990652</c:v>
                </c:pt>
                <c:pt idx="1509">
                  <c:v>0.56308411214953269</c:v>
                </c:pt>
                <c:pt idx="1510">
                  <c:v>0.56355140186915886</c:v>
                </c:pt>
                <c:pt idx="1511">
                  <c:v>0.56401869158878504</c:v>
                </c:pt>
                <c:pt idx="1512">
                  <c:v>0.56448598130841121</c:v>
                </c:pt>
                <c:pt idx="1513">
                  <c:v>0.56495327102803738</c:v>
                </c:pt>
                <c:pt idx="1514">
                  <c:v>0.56542056074766356</c:v>
                </c:pt>
                <c:pt idx="1515">
                  <c:v>0.56588785046728973</c:v>
                </c:pt>
                <c:pt idx="1516">
                  <c:v>0.56635514018691591</c:v>
                </c:pt>
                <c:pt idx="1517">
                  <c:v>0.56682242990654208</c:v>
                </c:pt>
                <c:pt idx="1518">
                  <c:v>0.56728971962616825</c:v>
                </c:pt>
                <c:pt idx="1519">
                  <c:v>0.56775700934579443</c:v>
                </c:pt>
                <c:pt idx="1520">
                  <c:v>0.5682242990654206</c:v>
                </c:pt>
                <c:pt idx="1521">
                  <c:v>0.56869158878504678</c:v>
                </c:pt>
                <c:pt idx="1522">
                  <c:v>0.56915887850467295</c:v>
                </c:pt>
                <c:pt idx="1523">
                  <c:v>0.56962616822429901</c:v>
                </c:pt>
                <c:pt idx="1524">
                  <c:v>0.57009345794392519</c:v>
                </c:pt>
                <c:pt idx="1525">
                  <c:v>0.57056074766355136</c:v>
                </c:pt>
                <c:pt idx="1526">
                  <c:v>0.57102803738317753</c:v>
                </c:pt>
                <c:pt idx="1527">
                  <c:v>0.57149532710280371</c:v>
                </c:pt>
                <c:pt idx="1528">
                  <c:v>0.57196261682242988</c:v>
                </c:pt>
                <c:pt idx="1529">
                  <c:v>0.57242990654205606</c:v>
                </c:pt>
                <c:pt idx="1530">
                  <c:v>0.57289719626168223</c:v>
                </c:pt>
                <c:pt idx="1531">
                  <c:v>0.5733644859813084</c:v>
                </c:pt>
                <c:pt idx="1532">
                  <c:v>0.57383177570093458</c:v>
                </c:pt>
                <c:pt idx="1533">
                  <c:v>0.57429906542056075</c:v>
                </c:pt>
                <c:pt idx="1534">
                  <c:v>0.57476635514018692</c:v>
                </c:pt>
                <c:pt idx="1535">
                  <c:v>0.5752336448598131</c:v>
                </c:pt>
                <c:pt idx="1536">
                  <c:v>0.57570093457943927</c:v>
                </c:pt>
                <c:pt idx="1537">
                  <c:v>0.57616822429906545</c:v>
                </c:pt>
                <c:pt idx="1538">
                  <c:v>0.57663551401869162</c:v>
                </c:pt>
                <c:pt idx="1539">
                  <c:v>0.57710280373831779</c:v>
                </c:pt>
                <c:pt idx="1540">
                  <c:v>0.57757009345794397</c:v>
                </c:pt>
                <c:pt idx="1541">
                  <c:v>0.57803738317757014</c:v>
                </c:pt>
                <c:pt idx="1542">
                  <c:v>0.57850467289719631</c:v>
                </c:pt>
                <c:pt idx="1543">
                  <c:v>0.57897196261682238</c:v>
                </c:pt>
                <c:pt idx="1544">
                  <c:v>0.57943925233644855</c:v>
                </c:pt>
                <c:pt idx="1545">
                  <c:v>0.57990654205607473</c:v>
                </c:pt>
                <c:pt idx="1546">
                  <c:v>0.5803738317757009</c:v>
                </c:pt>
                <c:pt idx="1547">
                  <c:v>0.58084112149532707</c:v>
                </c:pt>
                <c:pt idx="1548">
                  <c:v>0.58130841121495325</c:v>
                </c:pt>
                <c:pt idx="1549">
                  <c:v>0.58177570093457942</c:v>
                </c:pt>
                <c:pt idx="1550">
                  <c:v>0.58224299065420559</c:v>
                </c:pt>
                <c:pt idx="1551">
                  <c:v>0.58271028037383177</c:v>
                </c:pt>
                <c:pt idx="1552">
                  <c:v>0.58317757009345794</c:v>
                </c:pt>
                <c:pt idx="1553">
                  <c:v>0.58364485981308412</c:v>
                </c:pt>
                <c:pt idx="1554">
                  <c:v>0.58411214953271029</c:v>
                </c:pt>
                <c:pt idx="1555">
                  <c:v>0.58457943925233646</c:v>
                </c:pt>
                <c:pt idx="1556">
                  <c:v>0.58504672897196264</c:v>
                </c:pt>
                <c:pt idx="1557">
                  <c:v>0.58551401869158881</c:v>
                </c:pt>
                <c:pt idx="1558">
                  <c:v>0.58598130841121499</c:v>
                </c:pt>
                <c:pt idx="1559">
                  <c:v>0.58644859813084116</c:v>
                </c:pt>
                <c:pt idx="1560">
                  <c:v>0.58691588785046733</c:v>
                </c:pt>
                <c:pt idx="1561">
                  <c:v>0.58738317757009351</c:v>
                </c:pt>
                <c:pt idx="1562">
                  <c:v>0.58785046728971968</c:v>
                </c:pt>
                <c:pt idx="1563">
                  <c:v>0.58831775700934574</c:v>
                </c:pt>
                <c:pt idx="1564">
                  <c:v>0.58878504672897192</c:v>
                </c:pt>
                <c:pt idx="1565">
                  <c:v>0.58925233644859809</c:v>
                </c:pt>
                <c:pt idx="1566">
                  <c:v>0.58971962616822426</c:v>
                </c:pt>
                <c:pt idx="1567">
                  <c:v>0.59018691588785044</c:v>
                </c:pt>
                <c:pt idx="1568">
                  <c:v>0.59065420560747661</c:v>
                </c:pt>
                <c:pt idx="1569">
                  <c:v>0.59112149532710279</c:v>
                </c:pt>
                <c:pt idx="1570">
                  <c:v>0.59158878504672896</c:v>
                </c:pt>
                <c:pt idx="1571">
                  <c:v>0.59205607476635513</c:v>
                </c:pt>
                <c:pt idx="1572">
                  <c:v>0.59252336448598131</c:v>
                </c:pt>
                <c:pt idx="1573">
                  <c:v>0.59299065420560748</c:v>
                </c:pt>
                <c:pt idx="1574">
                  <c:v>0.59345794392523366</c:v>
                </c:pt>
                <c:pt idx="1575">
                  <c:v>0.59392523364485983</c:v>
                </c:pt>
                <c:pt idx="1576">
                  <c:v>0.594392523364486</c:v>
                </c:pt>
                <c:pt idx="1577">
                  <c:v>0.59485981308411218</c:v>
                </c:pt>
                <c:pt idx="1578">
                  <c:v>0.59532710280373835</c:v>
                </c:pt>
                <c:pt idx="1579">
                  <c:v>0.59579439252336452</c:v>
                </c:pt>
                <c:pt idx="1580">
                  <c:v>0.5962616822429907</c:v>
                </c:pt>
                <c:pt idx="1581">
                  <c:v>0.59672897196261687</c:v>
                </c:pt>
                <c:pt idx="1582">
                  <c:v>0.59719626168224305</c:v>
                </c:pt>
                <c:pt idx="1583">
                  <c:v>0.59766355140186911</c:v>
                </c:pt>
                <c:pt idx="1584">
                  <c:v>0.59813084112149528</c:v>
                </c:pt>
                <c:pt idx="1585">
                  <c:v>0.59859813084112146</c:v>
                </c:pt>
                <c:pt idx="1586">
                  <c:v>0.59906542056074763</c:v>
                </c:pt>
                <c:pt idx="1587">
                  <c:v>0.5995327102803738</c:v>
                </c:pt>
                <c:pt idx="1588">
                  <c:v>0.6</c:v>
                </c:pt>
                <c:pt idx="1589">
                  <c:v>0.60046728971962615</c:v>
                </c:pt>
                <c:pt idx="1590">
                  <c:v>0.60093457943925233</c:v>
                </c:pt>
                <c:pt idx="1591">
                  <c:v>0.6014018691588785</c:v>
                </c:pt>
                <c:pt idx="1592">
                  <c:v>0.60186915887850467</c:v>
                </c:pt>
                <c:pt idx="1593">
                  <c:v>0.60233644859813085</c:v>
                </c:pt>
                <c:pt idx="1594">
                  <c:v>0.60280373831775702</c:v>
                </c:pt>
                <c:pt idx="1595">
                  <c:v>0.60327102803738319</c:v>
                </c:pt>
                <c:pt idx="1596">
                  <c:v>0.60373831775700937</c:v>
                </c:pt>
                <c:pt idx="1597">
                  <c:v>0.60420560747663554</c:v>
                </c:pt>
                <c:pt idx="1598">
                  <c:v>0.60467289719626172</c:v>
                </c:pt>
                <c:pt idx="1599">
                  <c:v>0.60514018691588789</c:v>
                </c:pt>
                <c:pt idx="1600">
                  <c:v>0.60560747663551406</c:v>
                </c:pt>
                <c:pt idx="1601">
                  <c:v>0.60607476635514024</c:v>
                </c:pt>
                <c:pt idx="1602">
                  <c:v>0.6065420560747663</c:v>
                </c:pt>
                <c:pt idx="1603">
                  <c:v>0.60700934579439247</c:v>
                </c:pt>
                <c:pt idx="1604">
                  <c:v>0.60747663551401865</c:v>
                </c:pt>
                <c:pt idx="1605">
                  <c:v>0.60794392523364482</c:v>
                </c:pt>
                <c:pt idx="1606">
                  <c:v>0.608411214953271</c:v>
                </c:pt>
                <c:pt idx="1607">
                  <c:v>0.60887850467289717</c:v>
                </c:pt>
                <c:pt idx="1608">
                  <c:v>0.60934579439252334</c:v>
                </c:pt>
                <c:pt idx="1609">
                  <c:v>0.60981308411214952</c:v>
                </c:pt>
                <c:pt idx="1610">
                  <c:v>0.61028037383177569</c:v>
                </c:pt>
                <c:pt idx="1611">
                  <c:v>0.61074766355140186</c:v>
                </c:pt>
                <c:pt idx="1612">
                  <c:v>0.61121495327102804</c:v>
                </c:pt>
                <c:pt idx="1613">
                  <c:v>0.61168224299065421</c:v>
                </c:pt>
                <c:pt idx="1614">
                  <c:v>0.61214953271028039</c:v>
                </c:pt>
                <c:pt idx="1615">
                  <c:v>0.61261682242990656</c:v>
                </c:pt>
                <c:pt idx="1616">
                  <c:v>0.61308411214953273</c:v>
                </c:pt>
                <c:pt idx="1617">
                  <c:v>0.61355140186915891</c:v>
                </c:pt>
                <c:pt idx="1618">
                  <c:v>0.61401869158878508</c:v>
                </c:pt>
                <c:pt idx="1619">
                  <c:v>0.61448598130841126</c:v>
                </c:pt>
                <c:pt idx="1620">
                  <c:v>0.61495327102803743</c:v>
                </c:pt>
                <c:pt idx="1621">
                  <c:v>0.6154205607476636</c:v>
                </c:pt>
                <c:pt idx="1622">
                  <c:v>0.61588785046728967</c:v>
                </c:pt>
                <c:pt idx="1623">
                  <c:v>0.61635514018691584</c:v>
                </c:pt>
                <c:pt idx="1624">
                  <c:v>0.61682242990654201</c:v>
                </c:pt>
                <c:pt idx="1625">
                  <c:v>0.61728971962616819</c:v>
                </c:pt>
                <c:pt idx="1626">
                  <c:v>0.61775700934579436</c:v>
                </c:pt>
                <c:pt idx="1627">
                  <c:v>0.61822429906542054</c:v>
                </c:pt>
                <c:pt idx="1628">
                  <c:v>0.61869158878504671</c:v>
                </c:pt>
                <c:pt idx="1629">
                  <c:v>0.61915887850467288</c:v>
                </c:pt>
                <c:pt idx="1630">
                  <c:v>0.61962616822429906</c:v>
                </c:pt>
                <c:pt idx="1631">
                  <c:v>0.62009345794392523</c:v>
                </c:pt>
                <c:pt idx="1632">
                  <c:v>0.6205607476635514</c:v>
                </c:pt>
                <c:pt idx="1633">
                  <c:v>0.62102803738317758</c:v>
                </c:pt>
                <c:pt idx="1634">
                  <c:v>0.62149532710280375</c:v>
                </c:pt>
                <c:pt idx="1635">
                  <c:v>0.62196261682242993</c:v>
                </c:pt>
                <c:pt idx="1636">
                  <c:v>0.6224299065420561</c:v>
                </c:pt>
                <c:pt idx="1637">
                  <c:v>0.62289719626168227</c:v>
                </c:pt>
                <c:pt idx="1638">
                  <c:v>0.62336448598130845</c:v>
                </c:pt>
                <c:pt idx="1639">
                  <c:v>0.62383177570093462</c:v>
                </c:pt>
                <c:pt idx="1640">
                  <c:v>0.62429906542056079</c:v>
                </c:pt>
                <c:pt idx="1641">
                  <c:v>0.62476635514018697</c:v>
                </c:pt>
                <c:pt idx="1642">
                  <c:v>0.62523364485981303</c:v>
                </c:pt>
                <c:pt idx="1643">
                  <c:v>0.62570093457943921</c:v>
                </c:pt>
                <c:pt idx="1644">
                  <c:v>0.62616822429906538</c:v>
                </c:pt>
                <c:pt idx="1645">
                  <c:v>0.62663551401869155</c:v>
                </c:pt>
                <c:pt idx="1646">
                  <c:v>0.62710280373831773</c:v>
                </c:pt>
                <c:pt idx="1647">
                  <c:v>0.6275700934579439</c:v>
                </c:pt>
                <c:pt idx="1648">
                  <c:v>0.62803738317757007</c:v>
                </c:pt>
                <c:pt idx="1649">
                  <c:v>0.62850467289719625</c:v>
                </c:pt>
                <c:pt idx="1650">
                  <c:v>0.62897196261682242</c:v>
                </c:pt>
                <c:pt idx="1651">
                  <c:v>0.6294392523364486</c:v>
                </c:pt>
                <c:pt idx="1652">
                  <c:v>0.62990654205607477</c:v>
                </c:pt>
                <c:pt idx="1653">
                  <c:v>0.63037383177570094</c:v>
                </c:pt>
                <c:pt idx="1654">
                  <c:v>0.63084112149532712</c:v>
                </c:pt>
                <c:pt idx="1655">
                  <c:v>0.63130841121495329</c:v>
                </c:pt>
                <c:pt idx="1656">
                  <c:v>0.63177570093457946</c:v>
                </c:pt>
                <c:pt idx="1657">
                  <c:v>0.63224299065420564</c:v>
                </c:pt>
                <c:pt idx="1658">
                  <c:v>0.63271028037383181</c:v>
                </c:pt>
                <c:pt idx="1659">
                  <c:v>0.63317757009345799</c:v>
                </c:pt>
                <c:pt idx="1660">
                  <c:v>0.63364485981308416</c:v>
                </c:pt>
                <c:pt idx="1661">
                  <c:v>0.63411214953271033</c:v>
                </c:pt>
                <c:pt idx="1662">
                  <c:v>0.6345794392523364</c:v>
                </c:pt>
                <c:pt idx="1663">
                  <c:v>0.63504672897196257</c:v>
                </c:pt>
                <c:pt idx="1664">
                  <c:v>0.63551401869158874</c:v>
                </c:pt>
                <c:pt idx="1665">
                  <c:v>0.63598130841121492</c:v>
                </c:pt>
                <c:pt idx="1666">
                  <c:v>0.63644859813084109</c:v>
                </c:pt>
                <c:pt idx="1667">
                  <c:v>0.63691588785046727</c:v>
                </c:pt>
                <c:pt idx="1668">
                  <c:v>0.63738317757009344</c:v>
                </c:pt>
                <c:pt idx="1669">
                  <c:v>0.63785046728971961</c:v>
                </c:pt>
                <c:pt idx="1670">
                  <c:v>0.63831775700934579</c:v>
                </c:pt>
                <c:pt idx="1671">
                  <c:v>0.63878504672897196</c:v>
                </c:pt>
                <c:pt idx="1672">
                  <c:v>0.63925233644859814</c:v>
                </c:pt>
                <c:pt idx="1673">
                  <c:v>0.63971962616822431</c:v>
                </c:pt>
                <c:pt idx="1674">
                  <c:v>0.64018691588785048</c:v>
                </c:pt>
                <c:pt idx="1675">
                  <c:v>0.64065420560747666</c:v>
                </c:pt>
                <c:pt idx="1676">
                  <c:v>0.64112149532710283</c:v>
                </c:pt>
                <c:pt idx="1677">
                  <c:v>0.641588785046729</c:v>
                </c:pt>
                <c:pt idx="1678">
                  <c:v>0.64205607476635518</c:v>
                </c:pt>
                <c:pt idx="1679">
                  <c:v>0.64252336448598135</c:v>
                </c:pt>
                <c:pt idx="1680">
                  <c:v>0.64299065420560753</c:v>
                </c:pt>
                <c:pt idx="1681">
                  <c:v>0.6434579439252337</c:v>
                </c:pt>
                <c:pt idx="1682">
                  <c:v>0.64392523364485976</c:v>
                </c:pt>
                <c:pt idx="1683">
                  <c:v>0.64439252336448594</c:v>
                </c:pt>
                <c:pt idx="1684">
                  <c:v>0.64485981308411211</c:v>
                </c:pt>
                <c:pt idx="1685">
                  <c:v>0.64532710280373828</c:v>
                </c:pt>
                <c:pt idx="1686">
                  <c:v>0.64579439252336446</c:v>
                </c:pt>
                <c:pt idx="1687">
                  <c:v>0.64626168224299063</c:v>
                </c:pt>
                <c:pt idx="1688">
                  <c:v>0.64672897196261681</c:v>
                </c:pt>
                <c:pt idx="1689">
                  <c:v>0.64719626168224298</c:v>
                </c:pt>
                <c:pt idx="1690">
                  <c:v>0.64766355140186915</c:v>
                </c:pt>
                <c:pt idx="1691">
                  <c:v>0.64813084112149533</c:v>
                </c:pt>
                <c:pt idx="1692">
                  <c:v>0.6485981308411215</c:v>
                </c:pt>
                <c:pt idx="1693">
                  <c:v>0.64906542056074767</c:v>
                </c:pt>
                <c:pt idx="1694">
                  <c:v>0.64953271028037385</c:v>
                </c:pt>
                <c:pt idx="1695">
                  <c:v>0.65</c:v>
                </c:pt>
                <c:pt idx="1696">
                  <c:v>0.6504672897196262</c:v>
                </c:pt>
                <c:pt idx="1697">
                  <c:v>0.65093457943925237</c:v>
                </c:pt>
                <c:pt idx="1698">
                  <c:v>0.65140186915887854</c:v>
                </c:pt>
                <c:pt idx="1699">
                  <c:v>0.65140186915887854</c:v>
                </c:pt>
                <c:pt idx="1700">
                  <c:v>0.65186915887850472</c:v>
                </c:pt>
                <c:pt idx="1701">
                  <c:v>0.65233644859813089</c:v>
                </c:pt>
                <c:pt idx="1702">
                  <c:v>0.65280373831775695</c:v>
                </c:pt>
                <c:pt idx="1703">
                  <c:v>0.65327102803738313</c:v>
                </c:pt>
                <c:pt idx="1704">
                  <c:v>0.6537383177570093</c:v>
                </c:pt>
                <c:pt idx="1705">
                  <c:v>0.65420560747663548</c:v>
                </c:pt>
                <c:pt idx="1706">
                  <c:v>0.65467289719626165</c:v>
                </c:pt>
                <c:pt idx="1707">
                  <c:v>0.65514018691588782</c:v>
                </c:pt>
                <c:pt idx="1708">
                  <c:v>0.655607476635514</c:v>
                </c:pt>
                <c:pt idx="1709">
                  <c:v>0.65607476635514017</c:v>
                </c:pt>
                <c:pt idx="1710">
                  <c:v>0.65654205607476634</c:v>
                </c:pt>
                <c:pt idx="1711">
                  <c:v>0.65700934579439252</c:v>
                </c:pt>
                <c:pt idx="1712">
                  <c:v>0.65747663551401869</c:v>
                </c:pt>
                <c:pt idx="1713">
                  <c:v>0.65794392523364487</c:v>
                </c:pt>
                <c:pt idx="1714">
                  <c:v>0.65841121495327104</c:v>
                </c:pt>
                <c:pt idx="1715">
                  <c:v>0.65887850467289721</c:v>
                </c:pt>
                <c:pt idx="1716">
                  <c:v>0.65934579439252339</c:v>
                </c:pt>
                <c:pt idx="1717">
                  <c:v>0.65981308411214956</c:v>
                </c:pt>
                <c:pt idx="1718">
                  <c:v>0.66028037383177574</c:v>
                </c:pt>
                <c:pt idx="1719">
                  <c:v>0.66074766355140191</c:v>
                </c:pt>
                <c:pt idx="1720">
                  <c:v>0.66121495327102808</c:v>
                </c:pt>
                <c:pt idx="1721">
                  <c:v>0.66168224299065426</c:v>
                </c:pt>
                <c:pt idx="1722">
                  <c:v>0.66214953271028032</c:v>
                </c:pt>
                <c:pt idx="1723">
                  <c:v>0.66261682242990649</c:v>
                </c:pt>
                <c:pt idx="1724">
                  <c:v>0.66308411214953267</c:v>
                </c:pt>
                <c:pt idx="1725">
                  <c:v>0.66355140186915884</c:v>
                </c:pt>
                <c:pt idx="1726">
                  <c:v>0.66401869158878501</c:v>
                </c:pt>
                <c:pt idx="1727">
                  <c:v>0.66448598130841119</c:v>
                </c:pt>
                <c:pt idx="1728">
                  <c:v>0.66495327102803736</c:v>
                </c:pt>
                <c:pt idx="1729">
                  <c:v>0.66542056074766354</c:v>
                </c:pt>
                <c:pt idx="1730">
                  <c:v>0.66588785046728971</c:v>
                </c:pt>
                <c:pt idx="1731">
                  <c:v>0.66635514018691588</c:v>
                </c:pt>
                <c:pt idx="1732">
                  <c:v>0.66682242990654206</c:v>
                </c:pt>
                <c:pt idx="1733">
                  <c:v>0.66728971962616823</c:v>
                </c:pt>
                <c:pt idx="1734">
                  <c:v>0.66775700934579441</c:v>
                </c:pt>
                <c:pt idx="1735">
                  <c:v>0.66822429906542058</c:v>
                </c:pt>
                <c:pt idx="1736">
                  <c:v>0.66869158878504675</c:v>
                </c:pt>
                <c:pt idx="1737">
                  <c:v>0.66915887850467293</c:v>
                </c:pt>
                <c:pt idx="1738">
                  <c:v>0.6696261682242991</c:v>
                </c:pt>
                <c:pt idx="1739">
                  <c:v>0.67009345794392527</c:v>
                </c:pt>
                <c:pt idx="1740">
                  <c:v>0.67056074766355145</c:v>
                </c:pt>
                <c:pt idx="1741">
                  <c:v>0.67102803738317762</c:v>
                </c:pt>
                <c:pt idx="1742">
                  <c:v>0.67149532710280369</c:v>
                </c:pt>
                <c:pt idx="1743">
                  <c:v>0.67196261682242986</c:v>
                </c:pt>
                <c:pt idx="1744">
                  <c:v>0.67242990654205603</c:v>
                </c:pt>
                <c:pt idx="1745">
                  <c:v>0.67289719626168221</c:v>
                </c:pt>
                <c:pt idx="1746">
                  <c:v>0.67336448598130838</c:v>
                </c:pt>
                <c:pt idx="1747">
                  <c:v>0.67383177570093455</c:v>
                </c:pt>
                <c:pt idx="1748">
                  <c:v>0.67429906542056073</c:v>
                </c:pt>
                <c:pt idx="1749">
                  <c:v>0.6747663551401869</c:v>
                </c:pt>
                <c:pt idx="1750">
                  <c:v>0.67523364485981308</c:v>
                </c:pt>
                <c:pt idx="1751">
                  <c:v>0.67570093457943925</c:v>
                </c:pt>
                <c:pt idx="1752">
                  <c:v>0.67616822429906542</c:v>
                </c:pt>
                <c:pt idx="1753">
                  <c:v>0.6766355140186916</c:v>
                </c:pt>
                <c:pt idx="1754">
                  <c:v>0.67710280373831777</c:v>
                </c:pt>
                <c:pt idx="1755">
                  <c:v>0.67757009345794394</c:v>
                </c:pt>
                <c:pt idx="1756">
                  <c:v>0.67803738317757012</c:v>
                </c:pt>
                <c:pt idx="1757">
                  <c:v>0.67850467289719629</c:v>
                </c:pt>
                <c:pt idx="1758">
                  <c:v>0.67897196261682247</c:v>
                </c:pt>
                <c:pt idx="1759">
                  <c:v>0.67943925233644864</c:v>
                </c:pt>
                <c:pt idx="1760">
                  <c:v>0.67990654205607481</c:v>
                </c:pt>
                <c:pt idx="1761">
                  <c:v>0.68037383177570099</c:v>
                </c:pt>
                <c:pt idx="1762">
                  <c:v>0.68084112149532705</c:v>
                </c:pt>
                <c:pt idx="1763">
                  <c:v>0.68130841121495322</c:v>
                </c:pt>
                <c:pt idx="1764">
                  <c:v>0.6817757009345794</c:v>
                </c:pt>
                <c:pt idx="1765">
                  <c:v>0.68224299065420557</c:v>
                </c:pt>
                <c:pt idx="1766">
                  <c:v>0.68271028037383175</c:v>
                </c:pt>
                <c:pt idx="1767">
                  <c:v>0.68317757009345792</c:v>
                </c:pt>
                <c:pt idx="1768">
                  <c:v>0.68364485981308409</c:v>
                </c:pt>
                <c:pt idx="1769">
                  <c:v>0.68411214953271027</c:v>
                </c:pt>
                <c:pt idx="1770">
                  <c:v>0.68457943925233644</c:v>
                </c:pt>
                <c:pt idx="1771">
                  <c:v>0.68504672897196262</c:v>
                </c:pt>
                <c:pt idx="1772">
                  <c:v>0.68551401869158879</c:v>
                </c:pt>
                <c:pt idx="1773">
                  <c:v>0.68598130841121496</c:v>
                </c:pt>
                <c:pt idx="1774">
                  <c:v>0.68644859813084114</c:v>
                </c:pt>
                <c:pt idx="1775">
                  <c:v>0.68691588785046731</c:v>
                </c:pt>
                <c:pt idx="1776">
                  <c:v>0.68738317757009348</c:v>
                </c:pt>
                <c:pt idx="1777">
                  <c:v>0.68785046728971966</c:v>
                </c:pt>
                <c:pt idx="1778">
                  <c:v>0.68831775700934583</c:v>
                </c:pt>
                <c:pt idx="1779">
                  <c:v>0.68878504672897201</c:v>
                </c:pt>
                <c:pt idx="1780">
                  <c:v>0.68925233644859818</c:v>
                </c:pt>
                <c:pt idx="1781">
                  <c:v>0.68971962616822435</c:v>
                </c:pt>
                <c:pt idx="1782">
                  <c:v>0.69018691588785042</c:v>
                </c:pt>
                <c:pt idx="1783">
                  <c:v>0.69065420560747659</c:v>
                </c:pt>
                <c:pt idx="1784">
                  <c:v>0.69112149532710276</c:v>
                </c:pt>
                <c:pt idx="1785">
                  <c:v>0.69158878504672894</c:v>
                </c:pt>
                <c:pt idx="1786">
                  <c:v>0.69205607476635511</c:v>
                </c:pt>
                <c:pt idx="1787">
                  <c:v>0.69252336448598129</c:v>
                </c:pt>
                <c:pt idx="1788">
                  <c:v>0.69299065420560746</c:v>
                </c:pt>
                <c:pt idx="1789">
                  <c:v>0.69345794392523363</c:v>
                </c:pt>
                <c:pt idx="1790">
                  <c:v>0.69392523364485981</c:v>
                </c:pt>
                <c:pt idx="1791">
                  <c:v>0.69439252336448598</c:v>
                </c:pt>
                <c:pt idx="1792">
                  <c:v>0.69485981308411215</c:v>
                </c:pt>
                <c:pt idx="1793">
                  <c:v>0.69532710280373833</c:v>
                </c:pt>
                <c:pt idx="1794">
                  <c:v>0.6957943925233645</c:v>
                </c:pt>
                <c:pt idx="1795">
                  <c:v>0.69626168224299068</c:v>
                </c:pt>
                <c:pt idx="1796">
                  <c:v>0.69672897196261685</c:v>
                </c:pt>
                <c:pt idx="1797">
                  <c:v>0.69719626168224302</c:v>
                </c:pt>
                <c:pt idx="1798">
                  <c:v>0.6976635514018692</c:v>
                </c:pt>
                <c:pt idx="1799">
                  <c:v>0.69813084112149537</c:v>
                </c:pt>
                <c:pt idx="1800">
                  <c:v>0.69859813084112155</c:v>
                </c:pt>
                <c:pt idx="1801">
                  <c:v>0.69906542056074772</c:v>
                </c:pt>
                <c:pt idx="1802">
                  <c:v>0.69953271028037378</c:v>
                </c:pt>
                <c:pt idx="1803">
                  <c:v>0.7</c:v>
                </c:pt>
                <c:pt idx="1804">
                  <c:v>0.70046728971962613</c:v>
                </c:pt>
                <c:pt idx="1805">
                  <c:v>0.7009345794392523</c:v>
                </c:pt>
                <c:pt idx="1806">
                  <c:v>0.70140186915887848</c:v>
                </c:pt>
                <c:pt idx="1807">
                  <c:v>0.70186915887850465</c:v>
                </c:pt>
                <c:pt idx="1808">
                  <c:v>0.70233644859813082</c:v>
                </c:pt>
                <c:pt idx="1809">
                  <c:v>0.702803738317757</c:v>
                </c:pt>
                <c:pt idx="1810">
                  <c:v>0.70327102803738317</c:v>
                </c:pt>
                <c:pt idx="1811">
                  <c:v>0.70373831775700935</c:v>
                </c:pt>
                <c:pt idx="1812">
                  <c:v>0.70420560747663552</c:v>
                </c:pt>
                <c:pt idx="1813">
                  <c:v>0.70467289719626169</c:v>
                </c:pt>
                <c:pt idx="1814">
                  <c:v>0.70514018691588787</c:v>
                </c:pt>
                <c:pt idx="1815">
                  <c:v>0.70560747663551404</c:v>
                </c:pt>
                <c:pt idx="1816">
                  <c:v>0.70607476635514022</c:v>
                </c:pt>
                <c:pt idx="1817">
                  <c:v>0.70654205607476639</c:v>
                </c:pt>
                <c:pt idx="1818">
                  <c:v>0.70700934579439256</c:v>
                </c:pt>
                <c:pt idx="1819">
                  <c:v>0.70747663551401874</c:v>
                </c:pt>
                <c:pt idx="1820">
                  <c:v>0.70794392523364491</c:v>
                </c:pt>
                <c:pt idx="1821">
                  <c:v>0.70841121495327097</c:v>
                </c:pt>
                <c:pt idx="1822">
                  <c:v>0.70887850467289715</c:v>
                </c:pt>
                <c:pt idx="1823">
                  <c:v>0.70934579439252332</c:v>
                </c:pt>
                <c:pt idx="1824">
                  <c:v>0.70981308411214949</c:v>
                </c:pt>
                <c:pt idx="1825">
                  <c:v>0.71028037383177567</c:v>
                </c:pt>
                <c:pt idx="1826">
                  <c:v>0.71074766355140184</c:v>
                </c:pt>
                <c:pt idx="1827">
                  <c:v>0.71121495327102802</c:v>
                </c:pt>
                <c:pt idx="1828">
                  <c:v>0.71168224299065419</c:v>
                </c:pt>
                <c:pt idx="1829">
                  <c:v>0.71214953271028036</c:v>
                </c:pt>
                <c:pt idx="1830">
                  <c:v>0.71261682242990654</c:v>
                </c:pt>
                <c:pt idx="1831">
                  <c:v>0.71308411214953271</c:v>
                </c:pt>
                <c:pt idx="1832">
                  <c:v>0.71355140186915889</c:v>
                </c:pt>
                <c:pt idx="1833">
                  <c:v>0.71401869158878506</c:v>
                </c:pt>
                <c:pt idx="1834">
                  <c:v>0.71448598130841123</c:v>
                </c:pt>
                <c:pt idx="1835">
                  <c:v>0.71495327102803741</c:v>
                </c:pt>
                <c:pt idx="1836">
                  <c:v>0.71542056074766358</c:v>
                </c:pt>
                <c:pt idx="1837">
                  <c:v>0.71588785046728975</c:v>
                </c:pt>
                <c:pt idx="1838">
                  <c:v>0.71635514018691593</c:v>
                </c:pt>
                <c:pt idx="1839">
                  <c:v>0.7168224299065421</c:v>
                </c:pt>
                <c:pt idx="1840">
                  <c:v>0.71728971962616828</c:v>
                </c:pt>
                <c:pt idx="1841">
                  <c:v>0.71775700934579434</c:v>
                </c:pt>
                <c:pt idx="1842">
                  <c:v>0.71822429906542051</c:v>
                </c:pt>
                <c:pt idx="1843">
                  <c:v>0.71869158878504669</c:v>
                </c:pt>
                <c:pt idx="1844">
                  <c:v>0.71915887850467286</c:v>
                </c:pt>
                <c:pt idx="1845">
                  <c:v>0.71962616822429903</c:v>
                </c:pt>
                <c:pt idx="1846">
                  <c:v>0.72009345794392521</c:v>
                </c:pt>
                <c:pt idx="1847">
                  <c:v>0.72056074766355138</c:v>
                </c:pt>
                <c:pt idx="1848">
                  <c:v>0.72102803738317756</c:v>
                </c:pt>
                <c:pt idx="1849">
                  <c:v>0.72149532710280373</c:v>
                </c:pt>
                <c:pt idx="1850">
                  <c:v>0.7219626168224299</c:v>
                </c:pt>
                <c:pt idx="1851">
                  <c:v>0.72242990654205608</c:v>
                </c:pt>
                <c:pt idx="1852">
                  <c:v>0.72289719626168225</c:v>
                </c:pt>
                <c:pt idx="1853">
                  <c:v>0.72336448598130842</c:v>
                </c:pt>
                <c:pt idx="1854">
                  <c:v>0.7238317757009346</c:v>
                </c:pt>
                <c:pt idx="1855">
                  <c:v>0.72429906542056077</c:v>
                </c:pt>
                <c:pt idx="1856">
                  <c:v>0.72476635514018695</c:v>
                </c:pt>
                <c:pt idx="1857">
                  <c:v>0.72523364485981312</c:v>
                </c:pt>
                <c:pt idx="1858">
                  <c:v>0.72570093457943929</c:v>
                </c:pt>
                <c:pt idx="1859">
                  <c:v>0.72616822429906547</c:v>
                </c:pt>
                <c:pt idx="1860">
                  <c:v>0.72663551401869164</c:v>
                </c:pt>
                <c:pt idx="1861">
                  <c:v>0.7271028037383177</c:v>
                </c:pt>
                <c:pt idx="1862">
                  <c:v>0.72757009345794388</c:v>
                </c:pt>
                <c:pt idx="1863">
                  <c:v>0.72803738317757005</c:v>
                </c:pt>
                <c:pt idx="1864">
                  <c:v>0.72850467289719623</c:v>
                </c:pt>
                <c:pt idx="1865">
                  <c:v>0.7289719626168224</c:v>
                </c:pt>
                <c:pt idx="1866">
                  <c:v>0.72943925233644857</c:v>
                </c:pt>
                <c:pt idx="1867">
                  <c:v>0.72990654205607475</c:v>
                </c:pt>
                <c:pt idx="1868">
                  <c:v>0.73037383177570092</c:v>
                </c:pt>
                <c:pt idx="1869">
                  <c:v>0.7308411214953271</c:v>
                </c:pt>
                <c:pt idx="1870">
                  <c:v>0.73130841121495327</c:v>
                </c:pt>
                <c:pt idx="1871">
                  <c:v>0.73177570093457944</c:v>
                </c:pt>
                <c:pt idx="1872">
                  <c:v>0.73224299065420562</c:v>
                </c:pt>
                <c:pt idx="1873">
                  <c:v>0.73271028037383179</c:v>
                </c:pt>
                <c:pt idx="1874">
                  <c:v>0.73317757009345796</c:v>
                </c:pt>
                <c:pt idx="1875">
                  <c:v>0.73364485981308414</c:v>
                </c:pt>
                <c:pt idx="1876">
                  <c:v>0.73411214953271031</c:v>
                </c:pt>
                <c:pt idx="1877">
                  <c:v>0.73457943925233649</c:v>
                </c:pt>
                <c:pt idx="1878">
                  <c:v>0.73504672897196266</c:v>
                </c:pt>
                <c:pt idx="1879">
                  <c:v>0.73551401869158883</c:v>
                </c:pt>
                <c:pt idx="1880">
                  <c:v>0.73598130841121501</c:v>
                </c:pt>
                <c:pt idx="1881">
                  <c:v>0.73644859813084107</c:v>
                </c:pt>
                <c:pt idx="1882">
                  <c:v>0.73691588785046724</c:v>
                </c:pt>
                <c:pt idx="1883">
                  <c:v>0.73738317757009342</c:v>
                </c:pt>
                <c:pt idx="1884">
                  <c:v>0.73785046728971959</c:v>
                </c:pt>
                <c:pt idx="1885">
                  <c:v>0.73831775700934577</c:v>
                </c:pt>
                <c:pt idx="1886">
                  <c:v>0.73878504672897194</c:v>
                </c:pt>
                <c:pt idx="1887">
                  <c:v>0.73925233644859811</c:v>
                </c:pt>
                <c:pt idx="1888">
                  <c:v>0.73971962616822429</c:v>
                </c:pt>
                <c:pt idx="1889">
                  <c:v>0.74018691588785046</c:v>
                </c:pt>
                <c:pt idx="1890">
                  <c:v>0.74065420560747663</c:v>
                </c:pt>
                <c:pt idx="1891">
                  <c:v>0.74112149532710281</c:v>
                </c:pt>
                <c:pt idx="1892">
                  <c:v>0.74158878504672898</c:v>
                </c:pt>
                <c:pt idx="1893">
                  <c:v>0.74205607476635516</c:v>
                </c:pt>
                <c:pt idx="1894">
                  <c:v>0.74252336448598133</c:v>
                </c:pt>
                <c:pt idx="1895">
                  <c:v>0.7429906542056075</c:v>
                </c:pt>
                <c:pt idx="1896">
                  <c:v>0.74345794392523368</c:v>
                </c:pt>
                <c:pt idx="1897">
                  <c:v>0.74392523364485985</c:v>
                </c:pt>
                <c:pt idx="1898">
                  <c:v>0.74439252336448603</c:v>
                </c:pt>
                <c:pt idx="1899">
                  <c:v>0.7448598130841122</c:v>
                </c:pt>
                <c:pt idx="1900">
                  <c:v>0.74532710280373837</c:v>
                </c:pt>
                <c:pt idx="1901">
                  <c:v>0.74579439252336444</c:v>
                </c:pt>
                <c:pt idx="1902">
                  <c:v>0.74626168224299061</c:v>
                </c:pt>
                <c:pt idx="1903">
                  <c:v>0.74672897196261678</c:v>
                </c:pt>
                <c:pt idx="1904">
                  <c:v>0.74719626168224296</c:v>
                </c:pt>
                <c:pt idx="1905">
                  <c:v>0.74766355140186913</c:v>
                </c:pt>
                <c:pt idx="1906">
                  <c:v>0.7481308411214953</c:v>
                </c:pt>
                <c:pt idx="1907">
                  <c:v>0.74859813084112148</c:v>
                </c:pt>
                <c:pt idx="1908">
                  <c:v>0.74906542056074765</c:v>
                </c:pt>
                <c:pt idx="1909">
                  <c:v>0.74953271028037383</c:v>
                </c:pt>
                <c:pt idx="1910">
                  <c:v>0.75</c:v>
                </c:pt>
                <c:pt idx="1911">
                  <c:v>0.75046728971962617</c:v>
                </c:pt>
                <c:pt idx="1912">
                  <c:v>0.75093457943925235</c:v>
                </c:pt>
                <c:pt idx="1913">
                  <c:v>0.75140186915887852</c:v>
                </c:pt>
                <c:pt idx="1914">
                  <c:v>0.7518691588785047</c:v>
                </c:pt>
                <c:pt idx="1915">
                  <c:v>0.75233644859813087</c:v>
                </c:pt>
                <c:pt idx="1916">
                  <c:v>0.75280373831775704</c:v>
                </c:pt>
                <c:pt idx="1917">
                  <c:v>0.75327102803738322</c:v>
                </c:pt>
                <c:pt idx="1918">
                  <c:v>0.75373831775700939</c:v>
                </c:pt>
                <c:pt idx="1919">
                  <c:v>0.75420560747663556</c:v>
                </c:pt>
                <c:pt idx="1920">
                  <c:v>0.75467289719626163</c:v>
                </c:pt>
                <c:pt idx="1921">
                  <c:v>0.7551401869158878</c:v>
                </c:pt>
                <c:pt idx="1922">
                  <c:v>0.75560747663551397</c:v>
                </c:pt>
                <c:pt idx="1923">
                  <c:v>0.75607476635514015</c:v>
                </c:pt>
                <c:pt idx="1924">
                  <c:v>0.75654205607476632</c:v>
                </c:pt>
                <c:pt idx="1925">
                  <c:v>0.7570093457943925</c:v>
                </c:pt>
                <c:pt idx="1926">
                  <c:v>0.75747663551401867</c:v>
                </c:pt>
                <c:pt idx="1927">
                  <c:v>0.75794392523364484</c:v>
                </c:pt>
                <c:pt idx="1928">
                  <c:v>0.75841121495327102</c:v>
                </c:pt>
                <c:pt idx="1929">
                  <c:v>0.75887850467289719</c:v>
                </c:pt>
                <c:pt idx="1930">
                  <c:v>0.75934579439252337</c:v>
                </c:pt>
                <c:pt idx="1931">
                  <c:v>0.75981308411214954</c:v>
                </c:pt>
                <c:pt idx="1932">
                  <c:v>0.76028037383177571</c:v>
                </c:pt>
                <c:pt idx="1933">
                  <c:v>0.76074766355140189</c:v>
                </c:pt>
                <c:pt idx="1934">
                  <c:v>0.76121495327102806</c:v>
                </c:pt>
                <c:pt idx="1935">
                  <c:v>0.76168224299065423</c:v>
                </c:pt>
                <c:pt idx="1936">
                  <c:v>0.76214953271028041</c:v>
                </c:pt>
                <c:pt idx="1937">
                  <c:v>0.76261682242990658</c:v>
                </c:pt>
                <c:pt idx="1938">
                  <c:v>0.76308411214953276</c:v>
                </c:pt>
                <c:pt idx="1939">
                  <c:v>0.76355140186915893</c:v>
                </c:pt>
                <c:pt idx="1940">
                  <c:v>0.76401869158878499</c:v>
                </c:pt>
                <c:pt idx="1941">
                  <c:v>0.76448598130841117</c:v>
                </c:pt>
                <c:pt idx="1942">
                  <c:v>0.76495327102803734</c:v>
                </c:pt>
                <c:pt idx="1943">
                  <c:v>0.76542056074766351</c:v>
                </c:pt>
                <c:pt idx="1944">
                  <c:v>0.76588785046728969</c:v>
                </c:pt>
                <c:pt idx="1945">
                  <c:v>0.76635514018691586</c:v>
                </c:pt>
                <c:pt idx="1946">
                  <c:v>0.76682242990654204</c:v>
                </c:pt>
                <c:pt idx="1947">
                  <c:v>0.76728971962616821</c:v>
                </c:pt>
                <c:pt idx="1948">
                  <c:v>0.76775700934579438</c:v>
                </c:pt>
                <c:pt idx="1949">
                  <c:v>0.76822429906542056</c:v>
                </c:pt>
                <c:pt idx="1950">
                  <c:v>0.76869158878504673</c:v>
                </c:pt>
                <c:pt idx="1951">
                  <c:v>0.7691588785046729</c:v>
                </c:pt>
                <c:pt idx="1952">
                  <c:v>0.76962616822429908</c:v>
                </c:pt>
                <c:pt idx="1953">
                  <c:v>0.77009345794392525</c:v>
                </c:pt>
                <c:pt idx="1954">
                  <c:v>0.77056074766355143</c:v>
                </c:pt>
                <c:pt idx="1955">
                  <c:v>0.7710280373831776</c:v>
                </c:pt>
                <c:pt idx="1956">
                  <c:v>0.77149532710280377</c:v>
                </c:pt>
                <c:pt idx="1957">
                  <c:v>0.77196261682242995</c:v>
                </c:pt>
                <c:pt idx="1958">
                  <c:v>0.77242990654205612</c:v>
                </c:pt>
                <c:pt idx="1959">
                  <c:v>0.7728971962616823</c:v>
                </c:pt>
                <c:pt idx="1960">
                  <c:v>0.77336448598130836</c:v>
                </c:pt>
                <c:pt idx="1961">
                  <c:v>0.77383177570093453</c:v>
                </c:pt>
                <c:pt idx="1962">
                  <c:v>0.77429906542056071</c:v>
                </c:pt>
                <c:pt idx="1963">
                  <c:v>0.77476635514018688</c:v>
                </c:pt>
                <c:pt idx="1964">
                  <c:v>0.77523364485981305</c:v>
                </c:pt>
                <c:pt idx="1965">
                  <c:v>0.77570093457943923</c:v>
                </c:pt>
                <c:pt idx="1966">
                  <c:v>0.7761682242990654</c:v>
                </c:pt>
                <c:pt idx="1967">
                  <c:v>0.77663551401869158</c:v>
                </c:pt>
                <c:pt idx="1968">
                  <c:v>0.77710280373831775</c:v>
                </c:pt>
                <c:pt idx="1969">
                  <c:v>0.77757009345794392</c:v>
                </c:pt>
                <c:pt idx="1970">
                  <c:v>0.7780373831775701</c:v>
                </c:pt>
                <c:pt idx="1971">
                  <c:v>0.77850467289719627</c:v>
                </c:pt>
                <c:pt idx="1972">
                  <c:v>0.77897196261682244</c:v>
                </c:pt>
                <c:pt idx="1973">
                  <c:v>0.77943925233644862</c:v>
                </c:pt>
                <c:pt idx="1974">
                  <c:v>0.77990654205607479</c:v>
                </c:pt>
                <c:pt idx="1975">
                  <c:v>0.78037383177570097</c:v>
                </c:pt>
                <c:pt idx="1976">
                  <c:v>0.78084112149532714</c:v>
                </c:pt>
                <c:pt idx="1977">
                  <c:v>0.78130841121495331</c:v>
                </c:pt>
                <c:pt idx="1978">
                  <c:v>0.78177570093457949</c:v>
                </c:pt>
                <c:pt idx="1979">
                  <c:v>0.78224299065420566</c:v>
                </c:pt>
                <c:pt idx="1980">
                  <c:v>0.78271028037383172</c:v>
                </c:pt>
                <c:pt idx="1981">
                  <c:v>0.7831775700934579</c:v>
                </c:pt>
                <c:pt idx="1982">
                  <c:v>0.78364485981308407</c:v>
                </c:pt>
                <c:pt idx="1983">
                  <c:v>0.78411214953271025</c:v>
                </c:pt>
                <c:pt idx="1984">
                  <c:v>0.78457943925233642</c:v>
                </c:pt>
                <c:pt idx="1985">
                  <c:v>0.78504672897196259</c:v>
                </c:pt>
                <c:pt idx="1986">
                  <c:v>0.78551401869158877</c:v>
                </c:pt>
                <c:pt idx="1987">
                  <c:v>0.78598130841121494</c:v>
                </c:pt>
                <c:pt idx="1988">
                  <c:v>0.78644859813084111</c:v>
                </c:pt>
                <c:pt idx="1989">
                  <c:v>0.78691588785046729</c:v>
                </c:pt>
                <c:pt idx="1990">
                  <c:v>0.78738317757009346</c:v>
                </c:pt>
                <c:pt idx="1991">
                  <c:v>0.78785046728971964</c:v>
                </c:pt>
                <c:pt idx="1992">
                  <c:v>0.78831775700934581</c:v>
                </c:pt>
                <c:pt idx="1993">
                  <c:v>0.78878504672897198</c:v>
                </c:pt>
                <c:pt idx="1994">
                  <c:v>0.78925233644859816</c:v>
                </c:pt>
                <c:pt idx="1995">
                  <c:v>0.78971962616822433</c:v>
                </c:pt>
                <c:pt idx="1996">
                  <c:v>0.79018691588785051</c:v>
                </c:pt>
                <c:pt idx="1997">
                  <c:v>0.79065420560747668</c:v>
                </c:pt>
                <c:pt idx="1998">
                  <c:v>0.79112149532710285</c:v>
                </c:pt>
                <c:pt idx="1999">
                  <c:v>0.79158878504672903</c:v>
                </c:pt>
                <c:pt idx="2000">
                  <c:v>0.79205607476635509</c:v>
                </c:pt>
                <c:pt idx="2001">
                  <c:v>0.79252336448598126</c:v>
                </c:pt>
                <c:pt idx="2002">
                  <c:v>0.79299065420560744</c:v>
                </c:pt>
                <c:pt idx="2003">
                  <c:v>0.79345794392523361</c:v>
                </c:pt>
                <c:pt idx="2004">
                  <c:v>0.79392523364485978</c:v>
                </c:pt>
                <c:pt idx="2005">
                  <c:v>0.79439252336448596</c:v>
                </c:pt>
                <c:pt idx="2006">
                  <c:v>0.79485981308411213</c:v>
                </c:pt>
                <c:pt idx="2007">
                  <c:v>0.79532710280373831</c:v>
                </c:pt>
                <c:pt idx="2008">
                  <c:v>0.79579439252336448</c:v>
                </c:pt>
                <c:pt idx="2009">
                  <c:v>0.79626168224299065</c:v>
                </c:pt>
                <c:pt idx="2010">
                  <c:v>0.79672897196261683</c:v>
                </c:pt>
                <c:pt idx="2011">
                  <c:v>0.797196261682243</c:v>
                </c:pt>
                <c:pt idx="2012">
                  <c:v>0.79766355140186918</c:v>
                </c:pt>
                <c:pt idx="2013">
                  <c:v>0.79813084112149535</c:v>
                </c:pt>
                <c:pt idx="2014">
                  <c:v>0.79859813084112152</c:v>
                </c:pt>
                <c:pt idx="2015">
                  <c:v>0.7990654205607477</c:v>
                </c:pt>
                <c:pt idx="2016">
                  <c:v>0.79953271028037387</c:v>
                </c:pt>
                <c:pt idx="2017">
                  <c:v>0.8</c:v>
                </c:pt>
                <c:pt idx="2018">
                  <c:v>0.80046728971962622</c:v>
                </c:pt>
                <c:pt idx="2019">
                  <c:v>0.80093457943925228</c:v>
                </c:pt>
                <c:pt idx="2020">
                  <c:v>0.80140186915887845</c:v>
                </c:pt>
                <c:pt idx="2021">
                  <c:v>0.80186915887850463</c:v>
                </c:pt>
                <c:pt idx="2022">
                  <c:v>0.8023364485981308</c:v>
                </c:pt>
                <c:pt idx="2023">
                  <c:v>0.80280373831775698</c:v>
                </c:pt>
                <c:pt idx="2024">
                  <c:v>0.80327102803738315</c:v>
                </c:pt>
                <c:pt idx="2025">
                  <c:v>0.80373831775700932</c:v>
                </c:pt>
                <c:pt idx="2026">
                  <c:v>0.8042056074766355</c:v>
                </c:pt>
                <c:pt idx="2027">
                  <c:v>0.80467289719626167</c:v>
                </c:pt>
                <c:pt idx="2028">
                  <c:v>0.80514018691588785</c:v>
                </c:pt>
                <c:pt idx="2029">
                  <c:v>0.80560747663551402</c:v>
                </c:pt>
                <c:pt idx="2030">
                  <c:v>0.80607476635514019</c:v>
                </c:pt>
                <c:pt idx="2031">
                  <c:v>0.80654205607476637</c:v>
                </c:pt>
                <c:pt idx="2032">
                  <c:v>0.80700934579439254</c:v>
                </c:pt>
                <c:pt idx="2033">
                  <c:v>0.80747663551401871</c:v>
                </c:pt>
                <c:pt idx="2034">
                  <c:v>0.80794392523364489</c:v>
                </c:pt>
                <c:pt idx="2035">
                  <c:v>0.80841121495327106</c:v>
                </c:pt>
                <c:pt idx="2036">
                  <c:v>0.80887850467289724</c:v>
                </c:pt>
                <c:pt idx="2037">
                  <c:v>0.80934579439252341</c:v>
                </c:pt>
                <c:pt idx="2038">
                  <c:v>0.80981308411214958</c:v>
                </c:pt>
                <c:pt idx="2039">
                  <c:v>0.81028037383177565</c:v>
                </c:pt>
                <c:pt idx="2040">
                  <c:v>0.81074766355140182</c:v>
                </c:pt>
                <c:pt idx="2041">
                  <c:v>0.81121495327102799</c:v>
                </c:pt>
                <c:pt idx="2042">
                  <c:v>0.81168224299065417</c:v>
                </c:pt>
                <c:pt idx="2043">
                  <c:v>0.81214953271028034</c:v>
                </c:pt>
                <c:pt idx="2044">
                  <c:v>0.81261682242990652</c:v>
                </c:pt>
                <c:pt idx="2045">
                  <c:v>0.81308411214953269</c:v>
                </c:pt>
                <c:pt idx="2046">
                  <c:v>0.81355140186915886</c:v>
                </c:pt>
                <c:pt idx="2047">
                  <c:v>0.81401869158878504</c:v>
                </c:pt>
                <c:pt idx="2048">
                  <c:v>0.81448598130841121</c:v>
                </c:pt>
                <c:pt idx="2049">
                  <c:v>0.81495327102803738</c:v>
                </c:pt>
                <c:pt idx="2050">
                  <c:v>0.81542056074766356</c:v>
                </c:pt>
                <c:pt idx="2051">
                  <c:v>0.81588785046728973</c:v>
                </c:pt>
                <c:pt idx="2052">
                  <c:v>0.81635514018691591</c:v>
                </c:pt>
                <c:pt idx="2053">
                  <c:v>0.81682242990654208</c:v>
                </c:pt>
                <c:pt idx="2054">
                  <c:v>0.81728971962616825</c:v>
                </c:pt>
                <c:pt idx="2055">
                  <c:v>0.81775700934579443</c:v>
                </c:pt>
                <c:pt idx="2056">
                  <c:v>0.8182242990654206</c:v>
                </c:pt>
                <c:pt idx="2057">
                  <c:v>0.81869158878504678</c:v>
                </c:pt>
                <c:pt idx="2058">
                  <c:v>0.81915887850467295</c:v>
                </c:pt>
                <c:pt idx="2059">
                  <c:v>0.81962616822429901</c:v>
                </c:pt>
                <c:pt idx="2060">
                  <c:v>0.82009345794392519</c:v>
                </c:pt>
                <c:pt idx="2061">
                  <c:v>0.82056074766355136</c:v>
                </c:pt>
                <c:pt idx="2062">
                  <c:v>0.82102803738317753</c:v>
                </c:pt>
                <c:pt idx="2063">
                  <c:v>0.82149532710280371</c:v>
                </c:pt>
                <c:pt idx="2064">
                  <c:v>0.82196261682242988</c:v>
                </c:pt>
                <c:pt idx="2065">
                  <c:v>0.82242990654205606</c:v>
                </c:pt>
                <c:pt idx="2066">
                  <c:v>0.82289719626168223</c:v>
                </c:pt>
                <c:pt idx="2067">
                  <c:v>0.8233644859813084</c:v>
                </c:pt>
                <c:pt idx="2068">
                  <c:v>0.82383177570093458</c:v>
                </c:pt>
                <c:pt idx="2069">
                  <c:v>0.82429906542056075</c:v>
                </c:pt>
                <c:pt idx="2070">
                  <c:v>0.82476635514018692</c:v>
                </c:pt>
                <c:pt idx="2071">
                  <c:v>0.8252336448598131</c:v>
                </c:pt>
                <c:pt idx="2072">
                  <c:v>0.82570093457943927</c:v>
                </c:pt>
                <c:pt idx="2073">
                  <c:v>0.82616822429906545</c:v>
                </c:pt>
                <c:pt idx="2074">
                  <c:v>0.82663551401869162</c:v>
                </c:pt>
                <c:pt idx="2075">
                  <c:v>0.82710280373831779</c:v>
                </c:pt>
                <c:pt idx="2076">
                  <c:v>0.82757009345794397</c:v>
                </c:pt>
                <c:pt idx="2077">
                  <c:v>0.82803738317757014</c:v>
                </c:pt>
                <c:pt idx="2078">
                  <c:v>0.82850467289719631</c:v>
                </c:pt>
                <c:pt idx="2079">
                  <c:v>0.82897196261682238</c:v>
                </c:pt>
                <c:pt idx="2080">
                  <c:v>0.82943925233644855</c:v>
                </c:pt>
                <c:pt idx="2081">
                  <c:v>0.82990654205607473</c:v>
                </c:pt>
                <c:pt idx="2082">
                  <c:v>0.8303738317757009</c:v>
                </c:pt>
                <c:pt idx="2083">
                  <c:v>0.83084112149532707</c:v>
                </c:pt>
                <c:pt idx="2084">
                  <c:v>0.83130841121495325</c:v>
                </c:pt>
                <c:pt idx="2085">
                  <c:v>0.83177570093457942</c:v>
                </c:pt>
                <c:pt idx="2086">
                  <c:v>0.83224299065420559</c:v>
                </c:pt>
                <c:pt idx="2087">
                  <c:v>0.83271028037383177</c:v>
                </c:pt>
                <c:pt idx="2088">
                  <c:v>0.83317757009345794</c:v>
                </c:pt>
                <c:pt idx="2089">
                  <c:v>0.83364485981308412</c:v>
                </c:pt>
                <c:pt idx="2090">
                  <c:v>0.83411214953271029</c:v>
                </c:pt>
                <c:pt idx="2091">
                  <c:v>0.83457943925233646</c:v>
                </c:pt>
                <c:pt idx="2092">
                  <c:v>0.83504672897196264</c:v>
                </c:pt>
                <c:pt idx="2093">
                  <c:v>0.83551401869158881</c:v>
                </c:pt>
                <c:pt idx="2094">
                  <c:v>0.83598130841121499</c:v>
                </c:pt>
                <c:pt idx="2095">
                  <c:v>0.83644859813084116</c:v>
                </c:pt>
                <c:pt idx="2096">
                  <c:v>0.83691588785046733</c:v>
                </c:pt>
                <c:pt idx="2097">
                  <c:v>0.83738317757009351</c:v>
                </c:pt>
                <c:pt idx="2098">
                  <c:v>0.83785046728971968</c:v>
                </c:pt>
                <c:pt idx="2099">
                  <c:v>0.83831775700934574</c:v>
                </c:pt>
                <c:pt idx="2100">
                  <c:v>0.83878504672897192</c:v>
                </c:pt>
                <c:pt idx="2101">
                  <c:v>0.83925233644859809</c:v>
                </c:pt>
                <c:pt idx="2102">
                  <c:v>0.83971962616822426</c:v>
                </c:pt>
                <c:pt idx="2103">
                  <c:v>0.84018691588785044</c:v>
                </c:pt>
                <c:pt idx="2104">
                  <c:v>0.84065420560747661</c:v>
                </c:pt>
                <c:pt idx="2105">
                  <c:v>0.84112149532710279</c:v>
                </c:pt>
                <c:pt idx="2106">
                  <c:v>0.84158878504672896</c:v>
                </c:pt>
                <c:pt idx="2107">
                  <c:v>0.84205607476635513</c:v>
                </c:pt>
                <c:pt idx="2108">
                  <c:v>0.84252336448598131</c:v>
                </c:pt>
                <c:pt idx="2109">
                  <c:v>0.84299065420560748</c:v>
                </c:pt>
                <c:pt idx="2110">
                  <c:v>0.84345794392523366</c:v>
                </c:pt>
                <c:pt idx="2111">
                  <c:v>0.84392523364485983</c:v>
                </c:pt>
                <c:pt idx="2112">
                  <c:v>0.844392523364486</c:v>
                </c:pt>
                <c:pt idx="2113">
                  <c:v>0.84485981308411218</c:v>
                </c:pt>
                <c:pt idx="2114">
                  <c:v>0.84532710280373835</c:v>
                </c:pt>
                <c:pt idx="2115">
                  <c:v>0.84579439252336452</c:v>
                </c:pt>
                <c:pt idx="2116">
                  <c:v>0.8462616822429907</c:v>
                </c:pt>
                <c:pt idx="2117">
                  <c:v>0.84672897196261687</c:v>
                </c:pt>
                <c:pt idx="2118">
                  <c:v>0.84719626168224305</c:v>
                </c:pt>
                <c:pt idx="2119">
                  <c:v>0.84766355140186911</c:v>
                </c:pt>
                <c:pt idx="2120">
                  <c:v>0.84813084112149528</c:v>
                </c:pt>
                <c:pt idx="2121">
                  <c:v>0.84859813084112146</c:v>
                </c:pt>
                <c:pt idx="2122">
                  <c:v>0.84906542056074763</c:v>
                </c:pt>
                <c:pt idx="2123">
                  <c:v>0.8495327102803738</c:v>
                </c:pt>
                <c:pt idx="2124">
                  <c:v>0.85</c:v>
                </c:pt>
                <c:pt idx="2125">
                  <c:v>0.85046728971962615</c:v>
                </c:pt>
                <c:pt idx="2126">
                  <c:v>0.85093457943925233</c:v>
                </c:pt>
                <c:pt idx="2127">
                  <c:v>0.8514018691588785</c:v>
                </c:pt>
                <c:pt idx="2128">
                  <c:v>0.85186915887850467</c:v>
                </c:pt>
                <c:pt idx="2129">
                  <c:v>0.85233644859813085</c:v>
                </c:pt>
                <c:pt idx="2130">
                  <c:v>0.85280373831775702</c:v>
                </c:pt>
                <c:pt idx="2131">
                  <c:v>0.85327102803738319</c:v>
                </c:pt>
                <c:pt idx="2132">
                  <c:v>0.85373831775700937</c:v>
                </c:pt>
                <c:pt idx="2133">
                  <c:v>0.85420560747663554</c:v>
                </c:pt>
                <c:pt idx="2134">
                  <c:v>0.85467289719626172</c:v>
                </c:pt>
                <c:pt idx="2135">
                  <c:v>0.85514018691588789</c:v>
                </c:pt>
                <c:pt idx="2136">
                  <c:v>0.85560747663551406</c:v>
                </c:pt>
                <c:pt idx="2137">
                  <c:v>0.85607476635514024</c:v>
                </c:pt>
                <c:pt idx="2138">
                  <c:v>0.8565420560747663</c:v>
                </c:pt>
                <c:pt idx="2139">
                  <c:v>0.85700934579439247</c:v>
                </c:pt>
                <c:pt idx="2140">
                  <c:v>0.85747663551401865</c:v>
                </c:pt>
                <c:pt idx="2141">
                  <c:v>0.85794392523364482</c:v>
                </c:pt>
                <c:pt idx="2142">
                  <c:v>0.858411214953271</c:v>
                </c:pt>
                <c:pt idx="2143">
                  <c:v>0.85887850467289717</c:v>
                </c:pt>
                <c:pt idx="2144">
                  <c:v>0.85934579439252334</c:v>
                </c:pt>
                <c:pt idx="2145">
                  <c:v>0.85934579439252334</c:v>
                </c:pt>
                <c:pt idx="2146">
                  <c:v>0.85981308411214952</c:v>
                </c:pt>
                <c:pt idx="2147">
                  <c:v>0.86028037383177569</c:v>
                </c:pt>
                <c:pt idx="2148">
                  <c:v>0.86074766355140186</c:v>
                </c:pt>
                <c:pt idx="2149">
                  <c:v>0.86121495327102804</c:v>
                </c:pt>
                <c:pt idx="2150">
                  <c:v>0.86168224299065421</c:v>
                </c:pt>
                <c:pt idx="2151">
                  <c:v>0.86214953271028039</c:v>
                </c:pt>
                <c:pt idx="2152">
                  <c:v>0.86261682242990656</c:v>
                </c:pt>
                <c:pt idx="2153">
                  <c:v>0.86308411214953273</c:v>
                </c:pt>
                <c:pt idx="2154">
                  <c:v>0.86355140186915891</c:v>
                </c:pt>
                <c:pt idx="2155">
                  <c:v>0.86401869158878508</c:v>
                </c:pt>
                <c:pt idx="2156">
                  <c:v>0.86448598130841126</c:v>
                </c:pt>
                <c:pt idx="2157">
                  <c:v>0.86495327102803743</c:v>
                </c:pt>
                <c:pt idx="2158">
                  <c:v>0.8654205607476636</c:v>
                </c:pt>
                <c:pt idx="2159">
                  <c:v>0.86588785046728967</c:v>
                </c:pt>
                <c:pt idx="2160">
                  <c:v>0.86635514018691584</c:v>
                </c:pt>
                <c:pt idx="2161">
                  <c:v>0.86682242990654201</c:v>
                </c:pt>
                <c:pt idx="2162">
                  <c:v>0.86728971962616819</c:v>
                </c:pt>
                <c:pt idx="2163">
                  <c:v>0.86775700934579436</c:v>
                </c:pt>
                <c:pt idx="2164">
                  <c:v>0.86822429906542054</c:v>
                </c:pt>
                <c:pt idx="2165">
                  <c:v>0.86869158878504671</c:v>
                </c:pt>
                <c:pt idx="2166">
                  <c:v>0.86915887850467288</c:v>
                </c:pt>
                <c:pt idx="2167">
                  <c:v>0.86962616822429906</c:v>
                </c:pt>
                <c:pt idx="2168">
                  <c:v>0.87009345794392523</c:v>
                </c:pt>
                <c:pt idx="2169">
                  <c:v>0.8705607476635514</c:v>
                </c:pt>
                <c:pt idx="2170">
                  <c:v>0.87102803738317758</c:v>
                </c:pt>
                <c:pt idx="2171">
                  <c:v>0.87149532710280375</c:v>
                </c:pt>
                <c:pt idx="2172">
                  <c:v>0.87196261682242993</c:v>
                </c:pt>
                <c:pt idx="2173">
                  <c:v>0.8724299065420561</c:v>
                </c:pt>
                <c:pt idx="2174">
                  <c:v>0.87289719626168227</c:v>
                </c:pt>
                <c:pt idx="2175">
                  <c:v>0.87336448598130845</c:v>
                </c:pt>
                <c:pt idx="2176">
                  <c:v>0.87383177570093462</c:v>
                </c:pt>
                <c:pt idx="2177">
                  <c:v>0.87429906542056079</c:v>
                </c:pt>
                <c:pt idx="2178">
                  <c:v>0.87476635514018697</c:v>
                </c:pt>
                <c:pt idx="2179">
                  <c:v>0.87523364485981303</c:v>
                </c:pt>
                <c:pt idx="2180">
                  <c:v>0.87570093457943921</c:v>
                </c:pt>
                <c:pt idx="2181">
                  <c:v>0.87616822429906538</c:v>
                </c:pt>
                <c:pt idx="2182">
                  <c:v>0.87663551401869155</c:v>
                </c:pt>
                <c:pt idx="2183">
                  <c:v>0.87710280373831773</c:v>
                </c:pt>
                <c:pt idx="2184">
                  <c:v>0.8775700934579439</c:v>
                </c:pt>
                <c:pt idx="2185">
                  <c:v>0.87803738317757007</c:v>
                </c:pt>
                <c:pt idx="2186">
                  <c:v>0.87850467289719625</c:v>
                </c:pt>
                <c:pt idx="2187">
                  <c:v>0.87897196261682242</c:v>
                </c:pt>
                <c:pt idx="2188">
                  <c:v>0.8794392523364486</c:v>
                </c:pt>
                <c:pt idx="2189">
                  <c:v>0.87990654205607477</c:v>
                </c:pt>
                <c:pt idx="2190">
                  <c:v>0.88037383177570094</c:v>
                </c:pt>
                <c:pt idx="2191">
                  <c:v>0.88084112149532712</c:v>
                </c:pt>
                <c:pt idx="2192">
                  <c:v>0.88130841121495329</c:v>
                </c:pt>
                <c:pt idx="2193">
                  <c:v>0.88177570093457946</c:v>
                </c:pt>
                <c:pt idx="2194">
                  <c:v>0.88224299065420564</c:v>
                </c:pt>
                <c:pt idx="2195">
                  <c:v>0.88271028037383181</c:v>
                </c:pt>
                <c:pt idx="2196">
                  <c:v>0.88317757009345799</c:v>
                </c:pt>
                <c:pt idx="2197">
                  <c:v>0.88364485981308416</c:v>
                </c:pt>
                <c:pt idx="2198">
                  <c:v>0.88411214953271033</c:v>
                </c:pt>
                <c:pt idx="2199">
                  <c:v>0.8845794392523364</c:v>
                </c:pt>
                <c:pt idx="2200">
                  <c:v>0.88504672897196257</c:v>
                </c:pt>
                <c:pt idx="2201">
                  <c:v>0.88551401869158874</c:v>
                </c:pt>
                <c:pt idx="2202">
                  <c:v>0.88598130841121492</c:v>
                </c:pt>
                <c:pt idx="2203">
                  <c:v>0.88644859813084109</c:v>
                </c:pt>
                <c:pt idx="2204">
                  <c:v>0.88691588785046727</c:v>
                </c:pt>
                <c:pt idx="2205">
                  <c:v>0.88738317757009344</c:v>
                </c:pt>
                <c:pt idx="2206">
                  <c:v>0.88785046728971961</c:v>
                </c:pt>
                <c:pt idx="2207">
                  <c:v>0.88831775700934579</c:v>
                </c:pt>
                <c:pt idx="2208">
                  <c:v>0.88878504672897196</c:v>
                </c:pt>
                <c:pt idx="2209">
                  <c:v>0.88925233644859814</c:v>
                </c:pt>
                <c:pt idx="2210">
                  <c:v>0.88971962616822431</c:v>
                </c:pt>
                <c:pt idx="2211">
                  <c:v>0.89018691588785048</c:v>
                </c:pt>
                <c:pt idx="2212">
                  <c:v>0.89065420560747666</c:v>
                </c:pt>
                <c:pt idx="2213">
                  <c:v>0.89112149532710283</c:v>
                </c:pt>
                <c:pt idx="2214">
                  <c:v>0.891588785046729</c:v>
                </c:pt>
                <c:pt idx="2215">
                  <c:v>0.89205607476635518</c:v>
                </c:pt>
                <c:pt idx="2216">
                  <c:v>0.89252336448598135</c:v>
                </c:pt>
                <c:pt idx="2217">
                  <c:v>0.89299065420560753</c:v>
                </c:pt>
                <c:pt idx="2218">
                  <c:v>0.8934579439252337</c:v>
                </c:pt>
                <c:pt idx="2219">
                  <c:v>0.89392523364485976</c:v>
                </c:pt>
                <c:pt idx="2220">
                  <c:v>0.89439252336448594</c:v>
                </c:pt>
                <c:pt idx="2221">
                  <c:v>0.89485981308411211</c:v>
                </c:pt>
                <c:pt idx="2222">
                  <c:v>0.89532710280373828</c:v>
                </c:pt>
                <c:pt idx="2223">
                  <c:v>0.89579439252336446</c:v>
                </c:pt>
                <c:pt idx="2224">
                  <c:v>0.89626168224299063</c:v>
                </c:pt>
                <c:pt idx="2225">
                  <c:v>0.89672897196261681</c:v>
                </c:pt>
                <c:pt idx="2226">
                  <c:v>0.89719626168224298</c:v>
                </c:pt>
                <c:pt idx="2227">
                  <c:v>0.89766355140186915</c:v>
                </c:pt>
                <c:pt idx="2228">
                  <c:v>0.89813084112149533</c:v>
                </c:pt>
                <c:pt idx="2229">
                  <c:v>0.8985981308411215</c:v>
                </c:pt>
                <c:pt idx="2230">
                  <c:v>0.89906542056074767</c:v>
                </c:pt>
                <c:pt idx="2231">
                  <c:v>0.89953271028037385</c:v>
                </c:pt>
                <c:pt idx="2232">
                  <c:v>0.9</c:v>
                </c:pt>
                <c:pt idx="2233">
                  <c:v>0.9004672897196262</c:v>
                </c:pt>
                <c:pt idx="2234">
                  <c:v>0.90093457943925237</c:v>
                </c:pt>
                <c:pt idx="2235">
                  <c:v>0.90140186915887854</c:v>
                </c:pt>
                <c:pt idx="2236">
                  <c:v>0.90186915887850472</c:v>
                </c:pt>
                <c:pt idx="2237">
                  <c:v>0.90233644859813089</c:v>
                </c:pt>
                <c:pt idx="2238">
                  <c:v>0.90280373831775695</c:v>
                </c:pt>
                <c:pt idx="2239">
                  <c:v>0.90327102803738313</c:v>
                </c:pt>
                <c:pt idx="2240">
                  <c:v>0.9037383177570093</c:v>
                </c:pt>
                <c:pt idx="2241">
                  <c:v>0.90420560747663548</c:v>
                </c:pt>
                <c:pt idx="2242">
                  <c:v>0.90467289719626165</c:v>
                </c:pt>
                <c:pt idx="2243">
                  <c:v>0.90514018691588782</c:v>
                </c:pt>
                <c:pt idx="2244">
                  <c:v>0.905607476635514</c:v>
                </c:pt>
                <c:pt idx="2245">
                  <c:v>0.90607476635514017</c:v>
                </c:pt>
                <c:pt idx="2246">
                  <c:v>0.90654205607476634</c:v>
                </c:pt>
                <c:pt idx="2247">
                  <c:v>0.90700934579439252</c:v>
                </c:pt>
                <c:pt idx="2248">
                  <c:v>0.90747663551401869</c:v>
                </c:pt>
                <c:pt idx="2249">
                  <c:v>0.90794392523364487</c:v>
                </c:pt>
                <c:pt idx="2250">
                  <c:v>0.90841121495327104</c:v>
                </c:pt>
                <c:pt idx="2251">
                  <c:v>0.90887850467289721</c:v>
                </c:pt>
                <c:pt idx="2252">
                  <c:v>0.90934579439252339</c:v>
                </c:pt>
                <c:pt idx="2253">
                  <c:v>0.90981308411214956</c:v>
                </c:pt>
                <c:pt idx="2254">
                  <c:v>0.91028037383177574</c:v>
                </c:pt>
                <c:pt idx="2255">
                  <c:v>0.91074766355140191</c:v>
                </c:pt>
                <c:pt idx="2256">
                  <c:v>0.91121495327102808</c:v>
                </c:pt>
                <c:pt idx="2257">
                  <c:v>0.91168224299065426</c:v>
                </c:pt>
                <c:pt idx="2258">
                  <c:v>0.91214953271028032</c:v>
                </c:pt>
                <c:pt idx="2259">
                  <c:v>0.91261682242990649</c:v>
                </c:pt>
                <c:pt idx="2260">
                  <c:v>0.91308411214953267</c:v>
                </c:pt>
                <c:pt idx="2261">
                  <c:v>0.91355140186915884</c:v>
                </c:pt>
                <c:pt idx="2262">
                  <c:v>0.91401869158878501</c:v>
                </c:pt>
                <c:pt idx="2263">
                  <c:v>0.91448598130841119</c:v>
                </c:pt>
                <c:pt idx="2264">
                  <c:v>0.91495327102803736</c:v>
                </c:pt>
                <c:pt idx="2265">
                  <c:v>0.91542056074766354</c:v>
                </c:pt>
                <c:pt idx="2266">
                  <c:v>0.91588785046728971</c:v>
                </c:pt>
                <c:pt idx="2267">
                  <c:v>0.91635514018691588</c:v>
                </c:pt>
                <c:pt idx="2268">
                  <c:v>0.91682242990654206</c:v>
                </c:pt>
                <c:pt idx="2269">
                  <c:v>0.91728971962616823</c:v>
                </c:pt>
                <c:pt idx="2270">
                  <c:v>0.91775700934579441</c:v>
                </c:pt>
                <c:pt idx="2271">
                  <c:v>0.91822429906542058</c:v>
                </c:pt>
                <c:pt idx="2272">
                  <c:v>0.91869158878504675</c:v>
                </c:pt>
                <c:pt idx="2273">
                  <c:v>0.91915887850467293</c:v>
                </c:pt>
                <c:pt idx="2274">
                  <c:v>0.9196261682242991</c:v>
                </c:pt>
                <c:pt idx="2275">
                  <c:v>0.92009345794392527</c:v>
                </c:pt>
                <c:pt idx="2276">
                  <c:v>0.92056074766355145</c:v>
                </c:pt>
                <c:pt idx="2277">
                  <c:v>0.92102803738317762</c:v>
                </c:pt>
                <c:pt idx="2278">
                  <c:v>0.92149532710280369</c:v>
                </c:pt>
                <c:pt idx="2279">
                  <c:v>0.92196261682242986</c:v>
                </c:pt>
                <c:pt idx="2280">
                  <c:v>0.92242990654205603</c:v>
                </c:pt>
                <c:pt idx="2281">
                  <c:v>0.92289719626168221</c:v>
                </c:pt>
                <c:pt idx="2282">
                  <c:v>0.92336448598130838</c:v>
                </c:pt>
                <c:pt idx="2283">
                  <c:v>0.92383177570093455</c:v>
                </c:pt>
                <c:pt idx="2284">
                  <c:v>0.92429906542056073</c:v>
                </c:pt>
                <c:pt idx="2285">
                  <c:v>0.9247663551401869</c:v>
                </c:pt>
                <c:pt idx="2286">
                  <c:v>0.92523364485981308</c:v>
                </c:pt>
                <c:pt idx="2287">
                  <c:v>0.92570093457943925</c:v>
                </c:pt>
                <c:pt idx="2288">
                  <c:v>0.92616822429906542</c:v>
                </c:pt>
                <c:pt idx="2289">
                  <c:v>0.9266355140186916</c:v>
                </c:pt>
                <c:pt idx="2290">
                  <c:v>0.92710280373831777</c:v>
                </c:pt>
                <c:pt idx="2291">
                  <c:v>0.92757009345794394</c:v>
                </c:pt>
                <c:pt idx="2292">
                  <c:v>0.92803738317757012</c:v>
                </c:pt>
                <c:pt idx="2293">
                  <c:v>0.92850467289719629</c:v>
                </c:pt>
                <c:pt idx="2294">
                  <c:v>0.92897196261682247</c:v>
                </c:pt>
                <c:pt idx="2295">
                  <c:v>0.92943925233644864</c:v>
                </c:pt>
                <c:pt idx="2296">
                  <c:v>0.92990654205607481</c:v>
                </c:pt>
                <c:pt idx="2297">
                  <c:v>0.93037383177570099</c:v>
                </c:pt>
                <c:pt idx="2298">
                  <c:v>0.93084112149532705</c:v>
                </c:pt>
                <c:pt idx="2299">
                  <c:v>0.93130841121495322</c:v>
                </c:pt>
                <c:pt idx="2300">
                  <c:v>0.9317757009345794</c:v>
                </c:pt>
                <c:pt idx="2301">
                  <c:v>0.93224299065420557</c:v>
                </c:pt>
                <c:pt idx="2302">
                  <c:v>0.93271028037383175</c:v>
                </c:pt>
                <c:pt idx="2303">
                  <c:v>0.93317757009345792</c:v>
                </c:pt>
                <c:pt idx="2304">
                  <c:v>0.93364485981308409</c:v>
                </c:pt>
                <c:pt idx="2305">
                  <c:v>0.93411214953271027</c:v>
                </c:pt>
                <c:pt idx="2306">
                  <c:v>0.93457943925233644</c:v>
                </c:pt>
                <c:pt idx="2307">
                  <c:v>0.93504672897196262</c:v>
                </c:pt>
                <c:pt idx="2308">
                  <c:v>0.93551401869158879</c:v>
                </c:pt>
                <c:pt idx="2309">
                  <c:v>0.93598130841121496</c:v>
                </c:pt>
                <c:pt idx="2310">
                  <c:v>0.93644859813084114</c:v>
                </c:pt>
                <c:pt idx="2311">
                  <c:v>0.93691588785046731</c:v>
                </c:pt>
                <c:pt idx="2312">
                  <c:v>0.93738317757009348</c:v>
                </c:pt>
                <c:pt idx="2313">
                  <c:v>0.93785046728971966</c:v>
                </c:pt>
                <c:pt idx="2314">
                  <c:v>0.93831775700934583</c:v>
                </c:pt>
                <c:pt idx="2315">
                  <c:v>0.93878504672897201</c:v>
                </c:pt>
                <c:pt idx="2316">
                  <c:v>0.93925233644859818</c:v>
                </c:pt>
                <c:pt idx="2317">
                  <c:v>0.93971962616822435</c:v>
                </c:pt>
                <c:pt idx="2318">
                  <c:v>0.94018691588785042</c:v>
                </c:pt>
                <c:pt idx="2319">
                  <c:v>0.94065420560747659</c:v>
                </c:pt>
                <c:pt idx="2320">
                  <c:v>0.94112149532710276</c:v>
                </c:pt>
                <c:pt idx="2321">
                  <c:v>0.94158878504672894</c:v>
                </c:pt>
                <c:pt idx="2322">
                  <c:v>0.94205607476635511</c:v>
                </c:pt>
                <c:pt idx="2323">
                  <c:v>0.94252336448598129</c:v>
                </c:pt>
                <c:pt idx="2324">
                  <c:v>0.94299065420560746</c:v>
                </c:pt>
                <c:pt idx="2325">
                  <c:v>0.94345794392523363</c:v>
                </c:pt>
                <c:pt idx="2326">
                  <c:v>0.94392523364485981</c:v>
                </c:pt>
                <c:pt idx="2327">
                  <c:v>0.94439252336448598</c:v>
                </c:pt>
                <c:pt idx="2328">
                  <c:v>0.94485981308411215</c:v>
                </c:pt>
                <c:pt idx="2329">
                  <c:v>0.94532710280373833</c:v>
                </c:pt>
                <c:pt idx="2330">
                  <c:v>0.9457943925233645</c:v>
                </c:pt>
                <c:pt idx="2331">
                  <c:v>0.94626168224299068</c:v>
                </c:pt>
                <c:pt idx="2332">
                  <c:v>0.94672897196261685</c:v>
                </c:pt>
                <c:pt idx="2333">
                  <c:v>0.94719626168224302</c:v>
                </c:pt>
                <c:pt idx="2334">
                  <c:v>0.9476635514018692</c:v>
                </c:pt>
                <c:pt idx="2335">
                  <c:v>0.94813084112149537</c:v>
                </c:pt>
                <c:pt idx="2336">
                  <c:v>0.94859813084112155</c:v>
                </c:pt>
                <c:pt idx="2337">
                  <c:v>0.94906542056074772</c:v>
                </c:pt>
                <c:pt idx="2338">
                  <c:v>0.94953271028037378</c:v>
                </c:pt>
                <c:pt idx="2339">
                  <c:v>0.95</c:v>
                </c:pt>
                <c:pt idx="2340">
                  <c:v>0.95046728971962613</c:v>
                </c:pt>
                <c:pt idx="2341">
                  <c:v>0.9509345794392523</c:v>
                </c:pt>
                <c:pt idx="2342">
                  <c:v>0.95140186915887848</c:v>
                </c:pt>
                <c:pt idx="2343">
                  <c:v>0.95186915887850465</c:v>
                </c:pt>
                <c:pt idx="2344">
                  <c:v>0.95233644859813082</c:v>
                </c:pt>
                <c:pt idx="2345">
                  <c:v>0.952803738317757</c:v>
                </c:pt>
                <c:pt idx="2346">
                  <c:v>0.95327102803738317</c:v>
                </c:pt>
                <c:pt idx="2347">
                  <c:v>0.95373831775700935</c:v>
                </c:pt>
                <c:pt idx="2348">
                  <c:v>0.95420560747663552</c:v>
                </c:pt>
                <c:pt idx="2349">
                  <c:v>0.95467289719626169</c:v>
                </c:pt>
                <c:pt idx="2350">
                  <c:v>0.95514018691588787</c:v>
                </c:pt>
                <c:pt idx="2351">
                  <c:v>0.95560747663551404</c:v>
                </c:pt>
                <c:pt idx="2352">
                  <c:v>0.95607476635514022</c:v>
                </c:pt>
                <c:pt idx="2353">
                  <c:v>0.95654205607476639</c:v>
                </c:pt>
                <c:pt idx="2354">
                  <c:v>0.95700934579439256</c:v>
                </c:pt>
                <c:pt idx="2355">
                  <c:v>0.95747663551401874</c:v>
                </c:pt>
                <c:pt idx="2356">
                  <c:v>0.95794392523364491</c:v>
                </c:pt>
                <c:pt idx="2357">
                  <c:v>0.95841121495327097</c:v>
                </c:pt>
                <c:pt idx="2358">
                  <c:v>0.95887850467289715</c:v>
                </c:pt>
                <c:pt idx="2359">
                  <c:v>0.95934579439252332</c:v>
                </c:pt>
                <c:pt idx="2360">
                  <c:v>0.95981308411214949</c:v>
                </c:pt>
                <c:pt idx="2361">
                  <c:v>0.96028037383177567</c:v>
                </c:pt>
                <c:pt idx="2362">
                  <c:v>0.96074766355140184</c:v>
                </c:pt>
                <c:pt idx="2363">
                  <c:v>0.96121495327102802</c:v>
                </c:pt>
                <c:pt idx="2364">
                  <c:v>0.96168224299065419</c:v>
                </c:pt>
                <c:pt idx="2365">
                  <c:v>0.96214953271028036</c:v>
                </c:pt>
                <c:pt idx="2366">
                  <c:v>0.96261682242990654</c:v>
                </c:pt>
                <c:pt idx="2367">
                  <c:v>0.96308411214953271</c:v>
                </c:pt>
                <c:pt idx="2368">
                  <c:v>0.96355140186915889</c:v>
                </c:pt>
                <c:pt idx="2369">
                  <c:v>0.96401869158878506</c:v>
                </c:pt>
                <c:pt idx="2370">
                  <c:v>0.96448598130841123</c:v>
                </c:pt>
                <c:pt idx="2371">
                  <c:v>0.96495327102803741</c:v>
                </c:pt>
                <c:pt idx="2372">
                  <c:v>0.96542056074766358</c:v>
                </c:pt>
                <c:pt idx="2373">
                  <c:v>0.96588785046728975</c:v>
                </c:pt>
                <c:pt idx="2374">
                  <c:v>0.96635514018691593</c:v>
                </c:pt>
                <c:pt idx="2375">
                  <c:v>0.9668224299065421</c:v>
                </c:pt>
                <c:pt idx="2376">
                  <c:v>0.96728971962616828</c:v>
                </c:pt>
                <c:pt idx="2377">
                  <c:v>0.96775700934579434</c:v>
                </c:pt>
                <c:pt idx="2378">
                  <c:v>0.96822429906542051</c:v>
                </c:pt>
                <c:pt idx="2379">
                  <c:v>0.96869158878504669</c:v>
                </c:pt>
                <c:pt idx="2380">
                  <c:v>0.96915887850467286</c:v>
                </c:pt>
                <c:pt idx="2381">
                  <c:v>0.96962616822429903</c:v>
                </c:pt>
                <c:pt idx="2382">
                  <c:v>0.97009345794392521</c:v>
                </c:pt>
                <c:pt idx="2383">
                  <c:v>0.97056074766355138</c:v>
                </c:pt>
                <c:pt idx="2384">
                  <c:v>0.97102803738317756</c:v>
                </c:pt>
                <c:pt idx="2385">
                  <c:v>0.97149532710280373</c:v>
                </c:pt>
                <c:pt idx="2386">
                  <c:v>0.9719626168224299</c:v>
                </c:pt>
                <c:pt idx="2387">
                  <c:v>0.97242990654205608</c:v>
                </c:pt>
                <c:pt idx="2388">
                  <c:v>0.97289719626168225</c:v>
                </c:pt>
                <c:pt idx="2389">
                  <c:v>0.97336448598130842</c:v>
                </c:pt>
                <c:pt idx="2390">
                  <c:v>0.9738317757009346</c:v>
                </c:pt>
                <c:pt idx="2391">
                  <c:v>0.97429906542056077</c:v>
                </c:pt>
                <c:pt idx="2392">
                  <c:v>0.97476635514018695</c:v>
                </c:pt>
                <c:pt idx="2393">
                  <c:v>0.97523364485981312</c:v>
                </c:pt>
                <c:pt idx="2394">
                  <c:v>0.97570093457943929</c:v>
                </c:pt>
                <c:pt idx="2395">
                  <c:v>0.97616822429906547</c:v>
                </c:pt>
                <c:pt idx="2396">
                  <c:v>0.97663551401869164</c:v>
                </c:pt>
                <c:pt idx="2397">
                  <c:v>0.9771028037383177</c:v>
                </c:pt>
                <c:pt idx="2398">
                  <c:v>0.97757009345794388</c:v>
                </c:pt>
                <c:pt idx="2399">
                  <c:v>0.97803738317757005</c:v>
                </c:pt>
                <c:pt idx="2400">
                  <c:v>0.97850467289719623</c:v>
                </c:pt>
                <c:pt idx="2401">
                  <c:v>0.9789719626168224</c:v>
                </c:pt>
                <c:pt idx="2402">
                  <c:v>0.97943925233644857</c:v>
                </c:pt>
                <c:pt idx="2403">
                  <c:v>0.97990654205607475</c:v>
                </c:pt>
                <c:pt idx="2404">
                  <c:v>0.98037383177570092</c:v>
                </c:pt>
                <c:pt idx="2405">
                  <c:v>0.9808411214953271</c:v>
                </c:pt>
                <c:pt idx="2406">
                  <c:v>0.98130841121495327</c:v>
                </c:pt>
                <c:pt idx="2407">
                  <c:v>0.98177570093457944</c:v>
                </c:pt>
                <c:pt idx="2408">
                  <c:v>0.98224299065420562</c:v>
                </c:pt>
                <c:pt idx="2409">
                  <c:v>0.98271028037383179</c:v>
                </c:pt>
                <c:pt idx="2410">
                  <c:v>0.98317757009345796</c:v>
                </c:pt>
                <c:pt idx="2411">
                  <c:v>0.98364485981308414</c:v>
                </c:pt>
                <c:pt idx="2412">
                  <c:v>0.98411214953271031</c:v>
                </c:pt>
                <c:pt idx="2413">
                  <c:v>0.98457943925233649</c:v>
                </c:pt>
                <c:pt idx="2414">
                  <c:v>0.98504672897196266</c:v>
                </c:pt>
                <c:pt idx="2415">
                  <c:v>0.98551401869158883</c:v>
                </c:pt>
                <c:pt idx="2416">
                  <c:v>0.98598130841121501</c:v>
                </c:pt>
                <c:pt idx="2417">
                  <c:v>0.98644859813084107</c:v>
                </c:pt>
                <c:pt idx="2418">
                  <c:v>0.98691588785046724</c:v>
                </c:pt>
                <c:pt idx="2419">
                  <c:v>0.98738317757009342</c:v>
                </c:pt>
                <c:pt idx="2420">
                  <c:v>0.98785046728971959</c:v>
                </c:pt>
                <c:pt idx="2421">
                  <c:v>0.98831775700934577</c:v>
                </c:pt>
                <c:pt idx="2422">
                  <c:v>0.98878504672897194</c:v>
                </c:pt>
                <c:pt idx="2423">
                  <c:v>0.98925233644859811</c:v>
                </c:pt>
                <c:pt idx="2424">
                  <c:v>0.98971962616822429</c:v>
                </c:pt>
                <c:pt idx="2425">
                  <c:v>0.99018691588785046</c:v>
                </c:pt>
                <c:pt idx="2426">
                  <c:v>0.99065420560747663</c:v>
                </c:pt>
                <c:pt idx="2427">
                  <c:v>0.99112149532710281</c:v>
                </c:pt>
                <c:pt idx="2428">
                  <c:v>0.99158878504672898</c:v>
                </c:pt>
                <c:pt idx="2429">
                  <c:v>0.99205607476635516</c:v>
                </c:pt>
                <c:pt idx="2430">
                  <c:v>0.99252336448598133</c:v>
                </c:pt>
                <c:pt idx="2431">
                  <c:v>0.9929906542056075</c:v>
                </c:pt>
                <c:pt idx="2432">
                  <c:v>0.99345794392523368</c:v>
                </c:pt>
                <c:pt idx="2433">
                  <c:v>0.99392523364485985</c:v>
                </c:pt>
                <c:pt idx="2434">
                  <c:v>0.99439252336448603</c:v>
                </c:pt>
                <c:pt idx="2435">
                  <c:v>0.9948598130841122</c:v>
                </c:pt>
                <c:pt idx="2436">
                  <c:v>0.99532710280373837</c:v>
                </c:pt>
                <c:pt idx="2437">
                  <c:v>0.99579439252336444</c:v>
                </c:pt>
                <c:pt idx="2438">
                  <c:v>0.99626168224299061</c:v>
                </c:pt>
                <c:pt idx="2439">
                  <c:v>0.99672897196261678</c:v>
                </c:pt>
                <c:pt idx="2440">
                  <c:v>0.99719626168224296</c:v>
                </c:pt>
                <c:pt idx="2441">
                  <c:v>0.99766355140186913</c:v>
                </c:pt>
                <c:pt idx="2442">
                  <c:v>0.9981308411214953</c:v>
                </c:pt>
                <c:pt idx="2443">
                  <c:v>0.99859813084112148</c:v>
                </c:pt>
                <c:pt idx="2444">
                  <c:v>0.99906542056074765</c:v>
                </c:pt>
                <c:pt idx="2445">
                  <c:v>0.99953271028037383</c:v>
                </c:pt>
                <c:pt idx="2446">
                  <c:v>1</c:v>
                </c:pt>
              </c:numCache>
            </c:numRef>
          </c:xVal>
          <c:yVal>
            <c:numRef>
              <c:f>hmm_found!$F$2:$F$2448</c:f>
              <c:numCache>
                <c:formatCode>General</c:formatCode>
                <c:ptCount val="2447"/>
                <c:pt idx="0">
                  <c:v>3.2573289902280132E-3</c:v>
                </c:pt>
                <c:pt idx="1">
                  <c:v>6.5146579804560263E-3</c:v>
                </c:pt>
                <c:pt idx="2">
                  <c:v>9.7719869706840382E-3</c:v>
                </c:pt>
                <c:pt idx="3">
                  <c:v>1.3029315960912053E-2</c:v>
                </c:pt>
                <c:pt idx="4">
                  <c:v>1.6286644951140065E-2</c:v>
                </c:pt>
                <c:pt idx="5">
                  <c:v>1.9543973941368076E-2</c:v>
                </c:pt>
                <c:pt idx="6">
                  <c:v>2.2801302931596091E-2</c:v>
                </c:pt>
                <c:pt idx="7">
                  <c:v>2.6058631921824105E-2</c:v>
                </c:pt>
                <c:pt idx="8">
                  <c:v>2.9315960912052116E-2</c:v>
                </c:pt>
                <c:pt idx="9">
                  <c:v>3.2573289902280131E-2</c:v>
                </c:pt>
                <c:pt idx="10">
                  <c:v>3.5830618892508145E-2</c:v>
                </c:pt>
                <c:pt idx="11">
                  <c:v>3.9087947882736153E-2</c:v>
                </c:pt>
                <c:pt idx="12">
                  <c:v>4.2345276872964167E-2</c:v>
                </c:pt>
                <c:pt idx="13">
                  <c:v>4.5602605863192182E-2</c:v>
                </c:pt>
                <c:pt idx="14">
                  <c:v>4.8859934853420196E-2</c:v>
                </c:pt>
                <c:pt idx="15">
                  <c:v>5.2117263843648211E-2</c:v>
                </c:pt>
                <c:pt idx="16">
                  <c:v>5.5374592833876218E-2</c:v>
                </c:pt>
                <c:pt idx="17">
                  <c:v>5.8631921824104233E-2</c:v>
                </c:pt>
                <c:pt idx="18">
                  <c:v>6.1889250814332247E-2</c:v>
                </c:pt>
                <c:pt idx="19">
                  <c:v>6.5146579804560262E-2</c:v>
                </c:pt>
                <c:pt idx="20">
                  <c:v>6.8403908794788276E-2</c:v>
                </c:pt>
                <c:pt idx="21">
                  <c:v>7.1661237785016291E-2</c:v>
                </c:pt>
                <c:pt idx="22">
                  <c:v>7.4918566775244305E-2</c:v>
                </c:pt>
                <c:pt idx="23">
                  <c:v>7.8175895765472306E-2</c:v>
                </c:pt>
                <c:pt idx="24">
                  <c:v>8.143322475570032E-2</c:v>
                </c:pt>
                <c:pt idx="25">
                  <c:v>8.4690553745928335E-2</c:v>
                </c:pt>
                <c:pt idx="26">
                  <c:v>8.7947882736156349E-2</c:v>
                </c:pt>
                <c:pt idx="27">
                  <c:v>9.1205211726384364E-2</c:v>
                </c:pt>
                <c:pt idx="28">
                  <c:v>9.4462540716612378E-2</c:v>
                </c:pt>
                <c:pt idx="29">
                  <c:v>9.7719869706840393E-2</c:v>
                </c:pt>
                <c:pt idx="30">
                  <c:v>0.10097719869706841</c:v>
                </c:pt>
                <c:pt idx="31">
                  <c:v>0.10423452768729642</c:v>
                </c:pt>
                <c:pt idx="32">
                  <c:v>0.10749185667752444</c:v>
                </c:pt>
                <c:pt idx="33">
                  <c:v>0.11074918566775244</c:v>
                </c:pt>
                <c:pt idx="34">
                  <c:v>0.11400651465798045</c:v>
                </c:pt>
                <c:pt idx="35">
                  <c:v>0.11726384364820847</c:v>
                </c:pt>
                <c:pt idx="36">
                  <c:v>0.12052117263843648</c:v>
                </c:pt>
                <c:pt idx="37">
                  <c:v>0.12377850162866449</c:v>
                </c:pt>
                <c:pt idx="38">
                  <c:v>0.12703583061889251</c:v>
                </c:pt>
                <c:pt idx="39">
                  <c:v>0.13029315960912052</c:v>
                </c:pt>
                <c:pt idx="40">
                  <c:v>0.13355048859934854</c:v>
                </c:pt>
                <c:pt idx="41">
                  <c:v>0.13680781758957655</c:v>
                </c:pt>
                <c:pt idx="42">
                  <c:v>0.14006514657980457</c:v>
                </c:pt>
                <c:pt idx="43">
                  <c:v>0.14332247557003258</c:v>
                </c:pt>
                <c:pt idx="44">
                  <c:v>0.1465798045602606</c:v>
                </c:pt>
                <c:pt idx="45">
                  <c:v>0.14983713355048861</c:v>
                </c:pt>
                <c:pt idx="46">
                  <c:v>0.15309446254071662</c:v>
                </c:pt>
                <c:pt idx="47">
                  <c:v>0.15635179153094461</c:v>
                </c:pt>
                <c:pt idx="48">
                  <c:v>0.15960912052117263</c:v>
                </c:pt>
                <c:pt idx="49">
                  <c:v>0.16286644951140064</c:v>
                </c:pt>
                <c:pt idx="50">
                  <c:v>0.16612377850162866</c:v>
                </c:pt>
                <c:pt idx="51">
                  <c:v>0.16938110749185667</c:v>
                </c:pt>
                <c:pt idx="52">
                  <c:v>0.17263843648208468</c:v>
                </c:pt>
                <c:pt idx="53">
                  <c:v>0.1758957654723127</c:v>
                </c:pt>
                <c:pt idx="54">
                  <c:v>0.17915309446254071</c:v>
                </c:pt>
                <c:pt idx="55">
                  <c:v>0.18241042345276873</c:v>
                </c:pt>
                <c:pt idx="56">
                  <c:v>0.18566775244299674</c:v>
                </c:pt>
                <c:pt idx="57">
                  <c:v>0.18892508143322476</c:v>
                </c:pt>
                <c:pt idx="58">
                  <c:v>0.19218241042345277</c:v>
                </c:pt>
                <c:pt idx="59">
                  <c:v>0.19543973941368079</c:v>
                </c:pt>
                <c:pt idx="60">
                  <c:v>0.1986970684039088</c:v>
                </c:pt>
                <c:pt idx="61">
                  <c:v>0.20195439739413681</c:v>
                </c:pt>
                <c:pt idx="62">
                  <c:v>0.20521172638436483</c:v>
                </c:pt>
                <c:pt idx="63">
                  <c:v>0.20846905537459284</c:v>
                </c:pt>
                <c:pt idx="64">
                  <c:v>0.21172638436482086</c:v>
                </c:pt>
                <c:pt idx="65">
                  <c:v>0.21498371335504887</c:v>
                </c:pt>
                <c:pt idx="66">
                  <c:v>0.21824104234527689</c:v>
                </c:pt>
                <c:pt idx="67">
                  <c:v>0.22149837133550487</c:v>
                </c:pt>
                <c:pt idx="68">
                  <c:v>0.22475570032573289</c:v>
                </c:pt>
                <c:pt idx="69">
                  <c:v>0.2280130293159609</c:v>
                </c:pt>
                <c:pt idx="70">
                  <c:v>0.23127035830618892</c:v>
                </c:pt>
                <c:pt idx="71">
                  <c:v>0.23452768729641693</c:v>
                </c:pt>
                <c:pt idx="72">
                  <c:v>0.23778501628664495</c:v>
                </c:pt>
                <c:pt idx="73">
                  <c:v>0.24104234527687296</c:v>
                </c:pt>
                <c:pt idx="74">
                  <c:v>0.24429967426710097</c:v>
                </c:pt>
                <c:pt idx="75">
                  <c:v>0.24755700325732899</c:v>
                </c:pt>
                <c:pt idx="76">
                  <c:v>0.250814332247557</c:v>
                </c:pt>
                <c:pt idx="77">
                  <c:v>0.25407166123778502</c:v>
                </c:pt>
                <c:pt idx="78">
                  <c:v>0.25732899022801303</c:v>
                </c:pt>
                <c:pt idx="79">
                  <c:v>0.26058631921824105</c:v>
                </c:pt>
                <c:pt idx="80">
                  <c:v>0.26384364820846906</c:v>
                </c:pt>
                <c:pt idx="81">
                  <c:v>0.26710097719869708</c:v>
                </c:pt>
                <c:pt idx="82">
                  <c:v>0.27035830618892509</c:v>
                </c:pt>
                <c:pt idx="83">
                  <c:v>0.2736156351791531</c:v>
                </c:pt>
                <c:pt idx="84">
                  <c:v>0.27687296416938112</c:v>
                </c:pt>
                <c:pt idx="85">
                  <c:v>0.28013029315960913</c:v>
                </c:pt>
                <c:pt idx="86">
                  <c:v>0.28338762214983715</c:v>
                </c:pt>
                <c:pt idx="87">
                  <c:v>0.28664495114006516</c:v>
                </c:pt>
                <c:pt idx="88">
                  <c:v>0.28990228013029318</c:v>
                </c:pt>
                <c:pt idx="89">
                  <c:v>0.29315960912052119</c:v>
                </c:pt>
                <c:pt idx="90">
                  <c:v>0.29641693811074921</c:v>
                </c:pt>
                <c:pt idx="91">
                  <c:v>0.29967426710097722</c:v>
                </c:pt>
                <c:pt idx="92">
                  <c:v>0.30293159609120524</c:v>
                </c:pt>
                <c:pt idx="93">
                  <c:v>0.30618892508143325</c:v>
                </c:pt>
                <c:pt idx="94">
                  <c:v>0.30944625407166126</c:v>
                </c:pt>
                <c:pt idx="95">
                  <c:v>0.31270358306188922</c:v>
                </c:pt>
                <c:pt idx="96">
                  <c:v>0.31596091205211724</c:v>
                </c:pt>
                <c:pt idx="97">
                  <c:v>0.31921824104234525</c:v>
                </c:pt>
                <c:pt idx="98">
                  <c:v>0.32247557003257327</c:v>
                </c:pt>
                <c:pt idx="99">
                  <c:v>0.32573289902280128</c:v>
                </c:pt>
                <c:pt idx="100">
                  <c:v>0.3289902280130293</c:v>
                </c:pt>
                <c:pt idx="101">
                  <c:v>0.33224755700325731</c:v>
                </c:pt>
                <c:pt idx="102">
                  <c:v>0.33550488599348532</c:v>
                </c:pt>
                <c:pt idx="103">
                  <c:v>0.33876221498371334</c:v>
                </c:pt>
                <c:pt idx="104">
                  <c:v>0.34201954397394135</c:v>
                </c:pt>
                <c:pt idx="105">
                  <c:v>0.34527687296416937</c:v>
                </c:pt>
                <c:pt idx="106">
                  <c:v>0.34853420195439738</c:v>
                </c:pt>
                <c:pt idx="107">
                  <c:v>0.3517915309446254</c:v>
                </c:pt>
                <c:pt idx="108">
                  <c:v>0.35504885993485341</c:v>
                </c:pt>
                <c:pt idx="109">
                  <c:v>0.35830618892508143</c:v>
                </c:pt>
                <c:pt idx="110">
                  <c:v>0.36156351791530944</c:v>
                </c:pt>
                <c:pt idx="111">
                  <c:v>0.36482084690553745</c:v>
                </c:pt>
                <c:pt idx="112">
                  <c:v>0.36807817589576547</c:v>
                </c:pt>
                <c:pt idx="113">
                  <c:v>0.37133550488599348</c:v>
                </c:pt>
                <c:pt idx="114">
                  <c:v>0.3745928338762215</c:v>
                </c:pt>
                <c:pt idx="115">
                  <c:v>0.37785016286644951</c:v>
                </c:pt>
                <c:pt idx="116">
                  <c:v>0.38110749185667753</c:v>
                </c:pt>
                <c:pt idx="117">
                  <c:v>0.38436482084690554</c:v>
                </c:pt>
                <c:pt idx="118">
                  <c:v>0.38762214983713356</c:v>
                </c:pt>
                <c:pt idx="119">
                  <c:v>0.39087947882736157</c:v>
                </c:pt>
                <c:pt idx="120">
                  <c:v>0.39413680781758959</c:v>
                </c:pt>
                <c:pt idx="121">
                  <c:v>0.3973941368078176</c:v>
                </c:pt>
                <c:pt idx="122">
                  <c:v>0.40065146579804561</c:v>
                </c:pt>
                <c:pt idx="123">
                  <c:v>0.40390879478827363</c:v>
                </c:pt>
                <c:pt idx="124">
                  <c:v>0.40716612377850164</c:v>
                </c:pt>
                <c:pt idx="125">
                  <c:v>0.41042345276872966</c:v>
                </c:pt>
                <c:pt idx="126">
                  <c:v>0.41368078175895767</c:v>
                </c:pt>
                <c:pt idx="127">
                  <c:v>0.41693811074918569</c:v>
                </c:pt>
                <c:pt idx="128">
                  <c:v>0.4201954397394137</c:v>
                </c:pt>
                <c:pt idx="129">
                  <c:v>0.42345276872964172</c:v>
                </c:pt>
                <c:pt idx="130">
                  <c:v>0.42671009771986973</c:v>
                </c:pt>
                <c:pt idx="131">
                  <c:v>0.42996742671009774</c:v>
                </c:pt>
                <c:pt idx="132">
                  <c:v>0.43322475570032576</c:v>
                </c:pt>
                <c:pt idx="133">
                  <c:v>0.43648208469055377</c:v>
                </c:pt>
                <c:pt idx="134">
                  <c:v>0.43973941368078173</c:v>
                </c:pt>
                <c:pt idx="135">
                  <c:v>0.44299674267100975</c:v>
                </c:pt>
                <c:pt idx="136">
                  <c:v>0.44625407166123776</c:v>
                </c:pt>
                <c:pt idx="137">
                  <c:v>0.44951140065146578</c:v>
                </c:pt>
                <c:pt idx="138">
                  <c:v>0.45276872964169379</c:v>
                </c:pt>
                <c:pt idx="139">
                  <c:v>0.4560260586319218</c:v>
                </c:pt>
                <c:pt idx="140">
                  <c:v>0.45928338762214982</c:v>
                </c:pt>
                <c:pt idx="141">
                  <c:v>0.46254071661237783</c:v>
                </c:pt>
                <c:pt idx="142">
                  <c:v>0.46579804560260585</c:v>
                </c:pt>
                <c:pt idx="143">
                  <c:v>0.46905537459283386</c:v>
                </c:pt>
                <c:pt idx="144">
                  <c:v>0.47231270358306188</c:v>
                </c:pt>
                <c:pt idx="145">
                  <c:v>0.47557003257328989</c:v>
                </c:pt>
                <c:pt idx="146">
                  <c:v>0.47882736156351791</c:v>
                </c:pt>
                <c:pt idx="147">
                  <c:v>0.48208469055374592</c:v>
                </c:pt>
                <c:pt idx="148">
                  <c:v>0.48534201954397393</c:v>
                </c:pt>
                <c:pt idx="149">
                  <c:v>0.48859934853420195</c:v>
                </c:pt>
                <c:pt idx="150">
                  <c:v>0.49185667752442996</c:v>
                </c:pt>
                <c:pt idx="151">
                  <c:v>0.49511400651465798</c:v>
                </c:pt>
                <c:pt idx="152">
                  <c:v>0.49837133550488599</c:v>
                </c:pt>
                <c:pt idx="153">
                  <c:v>0.50162866449511401</c:v>
                </c:pt>
                <c:pt idx="154">
                  <c:v>0.50488599348534202</c:v>
                </c:pt>
                <c:pt idx="155">
                  <c:v>0.50814332247557004</c:v>
                </c:pt>
                <c:pt idx="156">
                  <c:v>0.51140065146579805</c:v>
                </c:pt>
                <c:pt idx="157">
                  <c:v>0.51465798045602607</c:v>
                </c:pt>
                <c:pt idx="158">
                  <c:v>0.51791530944625408</c:v>
                </c:pt>
                <c:pt idx="159">
                  <c:v>0.52117263843648209</c:v>
                </c:pt>
                <c:pt idx="160">
                  <c:v>0.52442996742671011</c:v>
                </c:pt>
                <c:pt idx="161">
                  <c:v>0.52768729641693812</c:v>
                </c:pt>
                <c:pt idx="162">
                  <c:v>0.53094462540716614</c:v>
                </c:pt>
                <c:pt idx="163">
                  <c:v>0.53420195439739415</c:v>
                </c:pt>
                <c:pt idx="164">
                  <c:v>0.53745928338762217</c:v>
                </c:pt>
                <c:pt idx="165">
                  <c:v>0.54071661237785018</c:v>
                </c:pt>
                <c:pt idx="166">
                  <c:v>0.5439739413680782</c:v>
                </c:pt>
                <c:pt idx="167">
                  <c:v>0.54723127035830621</c:v>
                </c:pt>
                <c:pt idx="168">
                  <c:v>0.55048859934853422</c:v>
                </c:pt>
                <c:pt idx="169">
                  <c:v>0.55374592833876224</c:v>
                </c:pt>
                <c:pt idx="170">
                  <c:v>0.55700325732899025</c:v>
                </c:pt>
                <c:pt idx="171">
                  <c:v>0.56026058631921827</c:v>
                </c:pt>
                <c:pt idx="172">
                  <c:v>0.56351791530944628</c:v>
                </c:pt>
                <c:pt idx="173">
                  <c:v>0.5667752442996743</c:v>
                </c:pt>
                <c:pt idx="174">
                  <c:v>0.57003257328990231</c:v>
                </c:pt>
                <c:pt idx="175">
                  <c:v>0.57328990228013033</c:v>
                </c:pt>
                <c:pt idx="176">
                  <c:v>0.57654723127035834</c:v>
                </c:pt>
                <c:pt idx="177">
                  <c:v>0.57980456026058635</c:v>
                </c:pt>
                <c:pt idx="178">
                  <c:v>0.58306188925081437</c:v>
                </c:pt>
                <c:pt idx="179">
                  <c:v>0.58631921824104238</c:v>
                </c:pt>
                <c:pt idx="180">
                  <c:v>0.5895765472312704</c:v>
                </c:pt>
                <c:pt idx="181">
                  <c:v>0.59283387622149841</c:v>
                </c:pt>
                <c:pt idx="182">
                  <c:v>0.59609120521172643</c:v>
                </c:pt>
                <c:pt idx="183">
                  <c:v>0.59934853420195444</c:v>
                </c:pt>
                <c:pt idx="184">
                  <c:v>0.60260586319218246</c:v>
                </c:pt>
                <c:pt idx="185">
                  <c:v>0.60586319218241047</c:v>
                </c:pt>
                <c:pt idx="186">
                  <c:v>0.60912052117263848</c:v>
                </c:pt>
                <c:pt idx="187">
                  <c:v>0.6123778501628665</c:v>
                </c:pt>
                <c:pt idx="188">
                  <c:v>0.61563517915309451</c:v>
                </c:pt>
                <c:pt idx="189">
                  <c:v>0.61889250814332253</c:v>
                </c:pt>
                <c:pt idx="190">
                  <c:v>0.62214983713355054</c:v>
                </c:pt>
                <c:pt idx="191">
                  <c:v>0.62540716612377845</c:v>
                </c:pt>
                <c:pt idx="192">
                  <c:v>0.62866449511400646</c:v>
                </c:pt>
                <c:pt idx="193">
                  <c:v>0.63192182410423448</c:v>
                </c:pt>
                <c:pt idx="194">
                  <c:v>0.63517915309446249</c:v>
                </c:pt>
                <c:pt idx="195">
                  <c:v>0.6384364820846905</c:v>
                </c:pt>
                <c:pt idx="196">
                  <c:v>0.64169381107491852</c:v>
                </c:pt>
                <c:pt idx="197">
                  <c:v>0.64495114006514653</c:v>
                </c:pt>
                <c:pt idx="198">
                  <c:v>0.64820846905537455</c:v>
                </c:pt>
                <c:pt idx="199">
                  <c:v>0.65146579804560256</c:v>
                </c:pt>
                <c:pt idx="200">
                  <c:v>0.65472312703583058</c:v>
                </c:pt>
                <c:pt idx="201">
                  <c:v>0.65798045602605859</c:v>
                </c:pt>
                <c:pt idx="202">
                  <c:v>0.66123778501628661</c:v>
                </c:pt>
                <c:pt idx="203">
                  <c:v>0.66449511400651462</c:v>
                </c:pt>
                <c:pt idx="204">
                  <c:v>0.66775244299674263</c:v>
                </c:pt>
                <c:pt idx="205">
                  <c:v>0.67100977198697065</c:v>
                </c:pt>
                <c:pt idx="206">
                  <c:v>0.67426710097719866</c:v>
                </c:pt>
                <c:pt idx="207">
                  <c:v>0.67752442996742668</c:v>
                </c:pt>
                <c:pt idx="208">
                  <c:v>0.68078175895765469</c:v>
                </c:pt>
                <c:pt idx="209">
                  <c:v>0.68403908794788271</c:v>
                </c:pt>
                <c:pt idx="210">
                  <c:v>0.68729641693811072</c:v>
                </c:pt>
                <c:pt idx="211">
                  <c:v>0.69055374592833874</c:v>
                </c:pt>
                <c:pt idx="212">
                  <c:v>0.69381107491856675</c:v>
                </c:pt>
                <c:pt idx="213">
                  <c:v>0.69706840390879476</c:v>
                </c:pt>
                <c:pt idx="214">
                  <c:v>0.70032573289902278</c:v>
                </c:pt>
                <c:pt idx="215">
                  <c:v>0.70358306188925079</c:v>
                </c:pt>
                <c:pt idx="216">
                  <c:v>0.70684039087947881</c:v>
                </c:pt>
                <c:pt idx="217">
                  <c:v>0.71009771986970682</c:v>
                </c:pt>
                <c:pt idx="218">
                  <c:v>0.71335504885993484</c:v>
                </c:pt>
                <c:pt idx="219">
                  <c:v>0.71661237785016285</c:v>
                </c:pt>
                <c:pt idx="220">
                  <c:v>0.71986970684039087</c:v>
                </c:pt>
                <c:pt idx="221">
                  <c:v>0.72312703583061888</c:v>
                </c:pt>
                <c:pt idx="222">
                  <c:v>0.7263843648208469</c:v>
                </c:pt>
                <c:pt idx="223">
                  <c:v>0.72964169381107491</c:v>
                </c:pt>
                <c:pt idx="224">
                  <c:v>0.73289902280130292</c:v>
                </c:pt>
                <c:pt idx="225">
                  <c:v>0.73615635179153094</c:v>
                </c:pt>
                <c:pt idx="226">
                  <c:v>0.73941368078175895</c:v>
                </c:pt>
                <c:pt idx="227">
                  <c:v>0.73941368078175895</c:v>
                </c:pt>
                <c:pt idx="228">
                  <c:v>0.74267100977198697</c:v>
                </c:pt>
                <c:pt idx="229">
                  <c:v>0.74267100977198697</c:v>
                </c:pt>
                <c:pt idx="230">
                  <c:v>0.74592833876221498</c:v>
                </c:pt>
                <c:pt idx="231">
                  <c:v>0.749185667752443</c:v>
                </c:pt>
                <c:pt idx="232">
                  <c:v>0.75244299674267101</c:v>
                </c:pt>
                <c:pt idx="233">
                  <c:v>0.75244299674267101</c:v>
                </c:pt>
                <c:pt idx="234">
                  <c:v>0.75570032573289903</c:v>
                </c:pt>
                <c:pt idx="235">
                  <c:v>0.75895765472312704</c:v>
                </c:pt>
                <c:pt idx="236">
                  <c:v>0.76221498371335505</c:v>
                </c:pt>
                <c:pt idx="237">
                  <c:v>0.76547231270358307</c:v>
                </c:pt>
                <c:pt idx="238">
                  <c:v>0.76872964169381108</c:v>
                </c:pt>
                <c:pt idx="239">
                  <c:v>0.7719869706840391</c:v>
                </c:pt>
                <c:pt idx="240">
                  <c:v>0.77524429967426711</c:v>
                </c:pt>
                <c:pt idx="241">
                  <c:v>0.77850162866449513</c:v>
                </c:pt>
                <c:pt idx="242">
                  <c:v>0.78175895765472314</c:v>
                </c:pt>
                <c:pt idx="243">
                  <c:v>0.78501628664495116</c:v>
                </c:pt>
                <c:pt idx="244">
                  <c:v>0.78827361563517917</c:v>
                </c:pt>
                <c:pt idx="245">
                  <c:v>0.79153094462540718</c:v>
                </c:pt>
                <c:pt idx="246">
                  <c:v>0.7947882736156352</c:v>
                </c:pt>
                <c:pt idx="247">
                  <c:v>0.79804560260586321</c:v>
                </c:pt>
                <c:pt idx="248">
                  <c:v>0.80130293159609123</c:v>
                </c:pt>
                <c:pt idx="249">
                  <c:v>0.80456026058631924</c:v>
                </c:pt>
                <c:pt idx="250">
                  <c:v>0.80781758957654726</c:v>
                </c:pt>
                <c:pt idx="251">
                  <c:v>0.81107491856677527</c:v>
                </c:pt>
                <c:pt idx="252">
                  <c:v>0.81433224755700329</c:v>
                </c:pt>
                <c:pt idx="253">
                  <c:v>0.8175895765472313</c:v>
                </c:pt>
                <c:pt idx="254">
                  <c:v>0.82084690553745931</c:v>
                </c:pt>
                <c:pt idx="255">
                  <c:v>0.82410423452768733</c:v>
                </c:pt>
                <c:pt idx="256">
                  <c:v>0.82736156351791534</c:v>
                </c:pt>
                <c:pt idx="257">
                  <c:v>0.83061889250814336</c:v>
                </c:pt>
                <c:pt idx="258">
                  <c:v>0.83387622149837137</c:v>
                </c:pt>
                <c:pt idx="259">
                  <c:v>0.83713355048859939</c:v>
                </c:pt>
                <c:pt idx="260">
                  <c:v>0.8403908794788274</c:v>
                </c:pt>
                <c:pt idx="261">
                  <c:v>0.84364820846905542</c:v>
                </c:pt>
                <c:pt idx="262">
                  <c:v>0.84690553745928343</c:v>
                </c:pt>
                <c:pt idx="263">
                  <c:v>0.85016286644951145</c:v>
                </c:pt>
                <c:pt idx="264">
                  <c:v>0.85342019543973946</c:v>
                </c:pt>
                <c:pt idx="265">
                  <c:v>0.85667752442996747</c:v>
                </c:pt>
                <c:pt idx="266">
                  <c:v>0.85993485342019549</c:v>
                </c:pt>
                <c:pt idx="267">
                  <c:v>0.8631921824104235</c:v>
                </c:pt>
                <c:pt idx="268">
                  <c:v>0.86644951140065152</c:v>
                </c:pt>
                <c:pt idx="269">
                  <c:v>0.86644951140065152</c:v>
                </c:pt>
                <c:pt idx="270">
                  <c:v>0.86970684039087953</c:v>
                </c:pt>
                <c:pt idx="271">
                  <c:v>0.86970684039087953</c:v>
                </c:pt>
                <c:pt idx="272">
                  <c:v>0.86970684039087953</c:v>
                </c:pt>
                <c:pt idx="273">
                  <c:v>0.86970684039087953</c:v>
                </c:pt>
                <c:pt idx="274">
                  <c:v>0.87296416938110755</c:v>
                </c:pt>
                <c:pt idx="275">
                  <c:v>0.87622149837133545</c:v>
                </c:pt>
                <c:pt idx="276">
                  <c:v>0.87947882736156346</c:v>
                </c:pt>
                <c:pt idx="277">
                  <c:v>0.88273615635179148</c:v>
                </c:pt>
                <c:pt idx="278">
                  <c:v>0.88599348534201949</c:v>
                </c:pt>
                <c:pt idx="279">
                  <c:v>0.88599348534201949</c:v>
                </c:pt>
                <c:pt idx="280">
                  <c:v>0.88599348534201949</c:v>
                </c:pt>
                <c:pt idx="281">
                  <c:v>0.88599348534201949</c:v>
                </c:pt>
                <c:pt idx="282">
                  <c:v>0.88599348534201949</c:v>
                </c:pt>
                <c:pt idx="283">
                  <c:v>0.88925081433224751</c:v>
                </c:pt>
                <c:pt idx="284">
                  <c:v>0.89250814332247552</c:v>
                </c:pt>
                <c:pt idx="285">
                  <c:v>0.89576547231270354</c:v>
                </c:pt>
                <c:pt idx="286">
                  <c:v>0.89902280130293155</c:v>
                </c:pt>
                <c:pt idx="287">
                  <c:v>0.90228013029315957</c:v>
                </c:pt>
                <c:pt idx="288">
                  <c:v>0.90553745928338758</c:v>
                </c:pt>
                <c:pt idx="289">
                  <c:v>0.90879478827361559</c:v>
                </c:pt>
                <c:pt idx="290">
                  <c:v>0.90879478827361559</c:v>
                </c:pt>
                <c:pt idx="291">
                  <c:v>0.90879478827361559</c:v>
                </c:pt>
                <c:pt idx="292">
                  <c:v>0.90879478827361559</c:v>
                </c:pt>
                <c:pt idx="293">
                  <c:v>0.90879478827361559</c:v>
                </c:pt>
                <c:pt idx="294">
                  <c:v>0.90879478827361559</c:v>
                </c:pt>
                <c:pt idx="295">
                  <c:v>0.90879478827361559</c:v>
                </c:pt>
                <c:pt idx="296">
                  <c:v>0.90879478827361559</c:v>
                </c:pt>
                <c:pt idx="297">
                  <c:v>0.90879478827361559</c:v>
                </c:pt>
                <c:pt idx="298">
                  <c:v>0.90879478827361559</c:v>
                </c:pt>
                <c:pt idx="299">
                  <c:v>0.90879478827361559</c:v>
                </c:pt>
                <c:pt idx="300">
                  <c:v>0.90879478827361559</c:v>
                </c:pt>
                <c:pt idx="301">
                  <c:v>0.90879478827361559</c:v>
                </c:pt>
                <c:pt idx="302">
                  <c:v>0.90879478827361559</c:v>
                </c:pt>
                <c:pt idx="303">
                  <c:v>0.90879478827361559</c:v>
                </c:pt>
                <c:pt idx="304">
                  <c:v>0.90879478827361559</c:v>
                </c:pt>
                <c:pt idx="305">
                  <c:v>0.90879478827361559</c:v>
                </c:pt>
                <c:pt idx="306">
                  <c:v>0.91205211726384361</c:v>
                </c:pt>
                <c:pt idx="307">
                  <c:v>0.91205211726384361</c:v>
                </c:pt>
                <c:pt idx="308">
                  <c:v>0.91205211726384361</c:v>
                </c:pt>
                <c:pt idx="309">
                  <c:v>0.91205211726384361</c:v>
                </c:pt>
                <c:pt idx="310">
                  <c:v>0.91530944625407162</c:v>
                </c:pt>
                <c:pt idx="311">
                  <c:v>0.91856677524429964</c:v>
                </c:pt>
                <c:pt idx="312">
                  <c:v>0.91856677524429964</c:v>
                </c:pt>
                <c:pt idx="313">
                  <c:v>0.91856677524429964</c:v>
                </c:pt>
                <c:pt idx="314">
                  <c:v>0.91856677524429964</c:v>
                </c:pt>
                <c:pt idx="315">
                  <c:v>0.91856677524429964</c:v>
                </c:pt>
                <c:pt idx="316">
                  <c:v>0.91856677524429964</c:v>
                </c:pt>
                <c:pt idx="317">
                  <c:v>0.91856677524429964</c:v>
                </c:pt>
                <c:pt idx="318">
                  <c:v>0.91856677524429964</c:v>
                </c:pt>
                <c:pt idx="319">
                  <c:v>0.91856677524429964</c:v>
                </c:pt>
                <c:pt idx="320">
                  <c:v>0.91856677524429964</c:v>
                </c:pt>
                <c:pt idx="321">
                  <c:v>0.91856677524429964</c:v>
                </c:pt>
                <c:pt idx="322">
                  <c:v>0.91856677524429964</c:v>
                </c:pt>
                <c:pt idx="323">
                  <c:v>0.91856677524429964</c:v>
                </c:pt>
                <c:pt idx="324">
                  <c:v>0.91856677524429964</c:v>
                </c:pt>
                <c:pt idx="325">
                  <c:v>0.91856677524429964</c:v>
                </c:pt>
                <c:pt idx="326">
                  <c:v>0.91856677524429964</c:v>
                </c:pt>
                <c:pt idx="327">
                  <c:v>0.91856677524429964</c:v>
                </c:pt>
                <c:pt idx="328">
                  <c:v>0.91856677524429964</c:v>
                </c:pt>
                <c:pt idx="329">
                  <c:v>0.91856677524429964</c:v>
                </c:pt>
                <c:pt idx="330">
                  <c:v>0.91856677524429964</c:v>
                </c:pt>
                <c:pt idx="331">
                  <c:v>0.91856677524429964</c:v>
                </c:pt>
                <c:pt idx="332">
                  <c:v>0.91856677524429964</c:v>
                </c:pt>
                <c:pt idx="333">
                  <c:v>0.91856677524429964</c:v>
                </c:pt>
                <c:pt idx="334">
                  <c:v>0.91856677524429964</c:v>
                </c:pt>
                <c:pt idx="335">
                  <c:v>0.91856677524429964</c:v>
                </c:pt>
                <c:pt idx="336">
                  <c:v>0.91856677524429964</c:v>
                </c:pt>
                <c:pt idx="337">
                  <c:v>0.91856677524429964</c:v>
                </c:pt>
                <c:pt idx="338">
                  <c:v>0.91856677524429964</c:v>
                </c:pt>
                <c:pt idx="339">
                  <c:v>0.91856677524429964</c:v>
                </c:pt>
                <c:pt idx="340">
                  <c:v>0.91856677524429964</c:v>
                </c:pt>
                <c:pt idx="341">
                  <c:v>0.91856677524429964</c:v>
                </c:pt>
                <c:pt idx="342">
                  <c:v>0.91856677524429964</c:v>
                </c:pt>
                <c:pt idx="343">
                  <c:v>0.91856677524429964</c:v>
                </c:pt>
                <c:pt idx="344">
                  <c:v>0.91856677524429964</c:v>
                </c:pt>
                <c:pt idx="345">
                  <c:v>0.91856677524429964</c:v>
                </c:pt>
                <c:pt idx="346">
                  <c:v>0.91856677524429964</c:v>
                </c:pt>
                <c:pt idx="347">
                  <c:v>0.91856677524429964</c:v>
                </c:pt>
                <c:pt idx="348">
                  <c:v>0.91856677524429964</c:v>
                </c:pt>
                <c:pt idx="349">
                  <c:v>0.91856677524429964</c:v>
                </c:pt>
                <c:pt idx="350">
                  <c:v>0.91856677524429964</c:v>
                </c:pt>
                <c:pt idx="351">
                  <c:v>0.91856677524429964</c:v>
                </c:pt>
                <c:pt idx="352">
                  <c:v>0.92182410423452765</c:v>
                </c:pt>
                <c:pt idx="353">
                  <c:v>0.92508143322475567</c:v>
                </c:pt>
                <c:pt idx="354">
                  <c:v>0.92508143322475567</c:v>
                </c:pt>
                <c:pt idx="355">
                  <c:v>0.92508143322475567</c:v>
                </c:pt>
                <c:pt idx="356">
                  <c:v>0.92508143322475567</c:v>
                </c:pt>
                <c:pt idx="357">
                  <c:v>0.92508143322475567</c:v>
                </c:pt>
                <c:pt idx="358">
                  <c:v>0.92508143322475567</c:v>
                </c:pt>
                <c:pt idx="359">
                  <c:v>0.92508143322475567</c:v>
                </c:pt>
                <c:pt idx="360">
                  <c:v>0.92508143322475567</c:v>
                </c:pt>
                <c:pt idx="361">
                  <c:v>0.92508143322475567</c:v>
                </c:pt>
                <c:pt idx="362">
                  <c:v>0.92508143322475567</c:v>
                </c:pt>
                <c:pt idx="363">
                  <c:v>0.92508143322475567</c:v>
                </c:pt>
                <c:pt idx="364">
                  <c:v>0.92508143322475567</c:v>
                </c:pt>
                <c:pt idx="365">
                  <c:v>0.92508143322475567</c:v>
                </c:pt>
                <c:pt idx="366">
                  <c:v>0.92508143322475567</c:v>
                </c:pt>
                <c:pt idx="367">
                  <c:v>0.92508143322475567</c:v>
                </c:pt>
                <c:pt idx="368">
                  <c:v>0.92508143322475567</c:v>
                </c:pt>
                <c:pt idx="369">
                  <c:v>0.92508143322475567</c:v>
                </c:pt>
                <c:pt idx="370">
                  <c:v>0.92508143322475567</c:v>
                </c:pt>
                <c:pt idx="371">
                  <c:v>0.92508143322475567</c:v>
                </c:pt>
                <c:pt idx="372">
                  <c:v>0.92508143322475567</c:v>
                </c:pt>
                <c:pt idx="373">
                  <c:v>0.92508143322475567</c:v>
                </c:pt>
                <c:pt idx="374">
                  <c:v>0.92508143322475567</c:v>
                </c:pt>
                <c:pt idx="375">
                  <c:v>0.92508143322475567</c:v>
                </c:pt>
                <c:pt idx="376">
                  <c:v>0.92508143322475567</c:v>
                </c:pt>
                <c:pt idx="377">
                  <c:v>0.92508143322475567</c:v>
                </c:pt>
                <c:pt idx="378">
                  <c:v>0.92508143322475567</c:v>
                </c:pt>
                <c:pt idx="379">
                  <c:v>0.92508143322475567</c:v>
                </c:pt>
                <c:pt idx="380">
                  <c:v>0.92508143322475567</c:v>
                </c:pt>
                <c:pt idx="381">
                  <c:v>0.92508143322475567</c:v>
                </c:pt>
                <c:pt idx="382">
                  <c:v>0.92508143322475567</c:v>
                </c:pt>
                <c:pt idx="383">
                  <c:v>0.92508143322475567</c:v>
                </c:pt>
                <c:pt idx="384">
                  <c:v>0.92508143322475567</c:v>
                </c:pt>
                <c:pt idx="385">
                  <c:v>0.92508143322475567</c:v>
                </c:pt>
                <c:pt idx="386">
                  <c:v>0.92508143322475567</c:v>
                </c:pt>
                <c:pt idx="387">
                  <c:v>0.92508143322475567</c:v>
                </c:pt>
                <c:pt idx="388">
                  <c:v>0.92508143322475567</c:v>
                </c:pt>
                <c:pt idx="389">
                  <c:v>0.92508143322475567</c:v>
                </c:pt>
                <c:pt idx="390">
                  <c:v>0.92508143322475567</c:v>
                </c:pt>
                <c:pt idx="391">
                  <c:v>0.92508143322475567</c:v>
                </c:pt>
                <c:pt idx="392">
                  <c:v>0.92508143322475567</c:v>
                </c:pt>
                <c:pt idx="393">
                  <c:v>0.92833876221498368</c:v>
                </c:pt>
                <c:pt idx="394">
                  <c:v>0.92833876221498368</c:v>
                </c:pt>
                <c:pt idx="395">
                  <c:v>0.92833876221498368</c:v>
                </c:pt>
                <c:pt idx="396">
                  <c:v>0.92833876221498368</c:v>
                </c:pt>
                <c:pt idx="397">
                  <c:v>0.92833876221498368</c:v>
                </c:pt>
                <c:pt idx="398">
                  <c:v>0.92833876221498368</c:v>
                </c:pt>
                <c:pt idx="399">
                  <c:v>0.92833876221498368</c:v>
                </c:pt>
                <c:pt idx="400">
                  <c:v>0.92833876221498368</c:v>
                </c:pt>
                <c:pt idx="401">
                  <c:v>0.92833876221498368</c:v>
                </c:pt>
                <c:pt idx="402">
                  <c:v>0.92833876221498368</c:v>
                </c:pt>
                <c:pt idx="403">
                  <c:v>0.92833876221498368</c:v>
                </c:pt>
                <c:pt idx="404">
                  <c:v>0.92833876221498368</c:v>
                </c:pt>
                <c:pt idx="405">
                  <c:v>0.92833876221498368</c:v>
                </c:pt>
                <c:pt idx="406">
                  <c:v>0.92833876221498368</c:v>
                </c:pt>
                <c:pt idx="407">
                  <c:v>0.92833876221498368</c:v>
                </c:pt>
                <c:pt idx="408">
                  <c:v>0.92833876221498368</c:v>
                </c:pt>
                <c:pt idx="409">
                  <c:v>0.92833876221498368</c:v>
                </c:pt>
                <c:pt idx="410">
                  <c:v>0.92833876221498368</c:v>
                </c:pt>
                <c:pt idx="411">
                  <c:v>0.92833876221498368</c:v>
                </c:pt>
                <c:pt idx="412">
                  <c:v>0.92833876221498368</c:v>
                </c:pt>
                <c:pt idx="413">
                  <c:v>0.92833876221498368</c:v>
                </c:pt>
                <c:pt idx="414">
                  <c:v>0.92833876221498368</c:v>
                </c:pt>
                <c:pt idx="415">
                  <c:v>0.92833876221498368</c:v>
                </c:pt>
                <c:pt idx="416">
                  <c:v>0.92833876221498368</c:v>
                </c:pt>
                <c:pt idx="417">
                  <c:v>0.92833876221498368</c:v>
                </c:pt>
                <c:pt idx="418">
                  <c:v>0.92833876221498368</c:v>
                </c:pt>
                <c:pt idx="419">
                  <c:v>0.92833876221498368</c:v>
                </c:pt>
                <c:pt idx="420">
                  <c:v>0.92833876221498368</c:v>
                </c:pt>
                <c:pt idx="421">
                  <c:v>0.92833876221498368</c:v>
                </c:pt>
                <c:pt idx="422">
                  <c:v>0.92833876221498368</c:v>
                </c:pt>
                <c:pt idx="423">
                  <c:v>0.92833876221498368</c:v>
                </c:pt>
                <c:pt idx="424">
                  <c:v>0.92833876221498368</c:v>
                </c:pt>
                <c:pt idx="425">
                  <c:v>0.92833876221498368</c:v>
                </c:pt>
                <c:pt idx="426">
                  <c:v>0.92833876221498368</c:v>
                </c:pt>
                <c:pt idx="427">
                  <c:v>0.92833876221498368</c:v>
                </c:pt>
                <c:pt idx="428">
                  <c:v>0.92833876221498368</c:v>
                </c:pt>
                <c:pt idx="429">
                  <c:v>0.92833876221498368</c:v>
                </c:pt>
                <c:pt idx="430">
                  <c:v>0.92833876221498368</c:v>
                </c:pt>
                <c:pt idx="431">
                  <c:v>0.92833876221498368</c:v>
                </c:pt>
                <c:pt idx="432">
                  <c:v>0.92833876221498368</c:v>
                </c:pt>
                <c:pt idx="433">
                  <c:v>0.92833876221498368</c:v>
                </c:pt>
                <c:pt idx="434">
                  <c:v>0.92833876221498368</c:v>
                </c:pt>
                <c:pt idx="435">
                  <c:v>0.92833876221498368</c:v>
                </c:pt>
                <c:pt idx="436">
                  <c:v>0.92833876221498368</c:v>
                </c:pt>
                <c:pt idx="437">
                  <c:v>0.92833876221498368</c:v>
                </c:pt>
                <c:pt idx="438">
                  <c:v>0.92833876221498368</c:v>
                </c:pt>
                <c:pt idx="439">
                  <c:v>0.92833876221498368</c:v>
                </c:pt>
                <c:pt idx="440">
                  <c:v>0.92833876221498368</c:v>
                </c:pt>
                <c:pt idx="441">
                  <c:v>0.92833876221498368</c:v>
                </c:pt>
                <c:pt idx="442">
                  <c:v>0.92833876221498368</c:v>
                </c:pt>
                <c:pt idx="443">
                  <c:v>0.92833876221498368</c:v>
                </c:pt>
                <c:pt idx="444">
                  <c:v>0.92833876221498368</c:v>
                </c:pt>
                <c:pt idx="445">
                  <c:v>0.92833876221498368</c:v>
                </c:pt>
                <c:pt idx="446">
                  <c:v>0.92833876221498368</c:v>
                </c:pt>
                <c:pt idx="447">
                  <c:v>0.92833876221498368</c:v>
                </c:pt>
                <c:pt idx="448">
                  <c:v>0.92833876221498368</c:v>
                </c:pt>
                <c:pt idx="449">
                  <c:v>0.92833876221498368</c:v>
                </c:pt>
                <c:pt idx="450">
                  <c:v>0.92833876221498368</c:v>
                </c:pt>
                <c:pt idx="451">
                  <c:v>0.92833876221498368</c:v>
                </c:pt>
                <c:pt idx="452">
                  <c:v>0.92833876221498368</c:v>
                </c:pt>
                <c:pt idx="453">
                  <c:v>0.92833876221498368</c:v>
                </c:pt>
                <c:pt idx="454">
                  <c:v>0.92833876221498368</c:v>
                </c:pt>
                <c:pt idx="455">
                  <c:v>0.92833876221498368</c:v>
                </c:pt>
                <c:pt idx="456">
                  <c:v>0.92833876221498368</c:v>
                </c:pt>
                <c:pt idx="457">
                  <c:v>0.92833876221498368</c:v>
                </c:pt>
                <c:pt idx="458">
                  <c:v>0.92833876221498368</c:v>
                </c:pt>
                <c:pt idx="459">
                  <c:v>0.92833876221498368</c:v>
                </c:pt>
                <c:pt idx="460">
                  <c:v>0.92833876221498368</c:v>
                </c:pt>
                <c:pt idx="461">
                  <c:v>0.92833876221498368</c:v>
                </c:pt>
                <c:pt idx="462">
                  <c:v>0.92833876221498368</c:v>
                </c:pt>
                <c:pt idx="463">
                  <c:v>0.92833876221498368</c:v>
                </c:pt>
                <c:pt idx="464">
                  <c:v>0.92833876221498368</c:v>
                </c:pt>
                <c:pt idx="465">
                  <c:v>0.92833876221498368</c:v>
                </c:pt>
                <c:pt idx="466">
                  <c:v>0.92833876221498368</c:v>
                </c:pt>
                <c:pt idx="467">
                  <c:v>0.92833876221498368</c:v>
                </c:pt>
                <c:pt idx="468">
                  <c:v>0.92833876221498368</c:v>
                </c:pt>
                <c:pt idx="469">
                  <c:v>0.92833876221498368</c:v>
                </c:pt>
                <c:pt idx="470">
                  <c:v>0.92833876221498368</c:v>
                </c:pt>
                <c:pt idx="471">
                  <c:v>0.92833876221498368</c:v>
                </c:pt>
                <c:pt idx="472">
                  <c:v>0.92833876221498368</c:v>
                </c:pt>
                <c:pt idx="473">
                  <c:v>0.92833876221498368</c:v>
                </c:pt>
                <c:pt idx="474">
                  <c:v>0.92833876221498368</c:v>
                </c:pt>
                <c:pt idx="475">
                  <c:v>0.9315960912052117</c:v>
                </c:pt>
                <c:pt idx="476">
                  <c:v>0.93485342019543971</c:v>
                </c:pt>
                <c:pt idx="477">
                  <c:v>0.93485342019543971</c:v>
                </c:pt>
                <c:pt idx="478">
                  <c:v>0.93485342019543971</c:v>
                </c:pt>
                <c:pt idx="479">
                  <c:v>0.93485342019543971</c:v>
                </c:pt>
                <c:pt idx="480">
                  <c:v>0.93485342019543971</c:v>
                </c:pt>
                <c:pt idx="481">
                  <c:v>0.93485342019543971</c:v>
                </c:pt>
                <c:pt idx="482">
                  <c:v>0.93485342019543971</c:v>
                </c:pt>
                <c:pt idx="483">
                  <c:v>0.93485342019543971</c:v>
                </c:pt>
                <c:pt idx="484">
                  <c:v>0.93485342019543971</c:v>
                </c:pt>
                <c:pt idx="485">
                  <c:v>0.93485342019543971</c:v>
                </c:pt>
                <c:pt idx="486">
                  <c:v>0.93485342019543971</c:v>
                </c:pt>
                <c:pt idx="487">
                  <c:v>0.93485342019543971</c:v>
                </c:pt>
                <c:pt idx="488">
                  <c:v>0.93485342019543971</c:v>
                </c:pt>
                <c:pt idx="489">
                  <c:v>0.93485342019543971</c:v>
                </c:pt>
                <c:pt idx="490">
                  <c:v>0.93811074918566772</c:v>
                </c:pt>
                <c:pt idx="491">
                  <c:v>0.93811074918566772</c:v>
                </c:pt>
                <c:pt idx="492">
                  <c:v>0.93811074918566772</c:v>
                </c:pt>
                <c:pt idx="493">
                  <c:v>0.93811074918566772</c:v>
                </c:pt>
                <c:pt idx="494">
                  <c:v>0.93811074918566772</c:v>
                </c:pt>
                <c:pt idx="495">
                  <c:v>0.93811074918566772</c:v>
                </c:pt>
                <c:pt idx="496">
                  <c:v>0.93811074918566772</c:v>
                </c:pt>
                <c:pt idx="497">
                  <c:v>0.93811074918566772</c:v>
                </c:pt>
                <c:pt idx="498">
                  <c:v>0.93811074918566772</c:v>
                </c:pt>
                <c:pt idx="499">
                  <c:v>0.93811074918566772</c:v>
                </c:pt>
                <c:pt idx="500">
                  <c:v>0.93811074918566772</c:v>
                </c:pt>
                <c:pt idx="501">
                  <c:v>0.93811074918566772</c:v>
                </c:pt>
                <c:pt idx="502">
                  <c:v>0.93811074918566772</c:v>
                </c:pt>
                <c:pt idx="503">
                  <c:v>0.93811074918566772</c:v>
                </c:pt>
                <c:pt idx="504">
                  <c:v>0.93811074918566772</c:v>
                </c:pt>
                <c:pt idx="505">
                  <c:v>0.93811074918566772</c:v>
                </c:pt>
                <c:pt idx="506">
                  <c:v>0.93811074918566772</c:v>
                </c:pt>
                <c:pt idx="507">
                  <c:v>0.93811074918566772</c:v>
                </c:pt>
                <c:pt idx="508">
                  <c:v>0.93811074918566772</c:v>
                </c:pt>
                <c:pt idx="509">
                  <c:v>0.93811074918566772</c:v>
                </c:pt>
                <c:pt idx="510">
                  <c:v>0.93811074918566772</c:v>
                </c:pt>
                <c:pt idx="511">
                  <c:v>0.93811074918566772</c:v>
                </c:pt>
                <c:pt idx="512">
                  <c:v>0.93811074918566772</c:v>
                </c:pt>
                <c:pt idx="513">
                  <c:v>0.93811074918566772</c:v>
                </c:pt>
                <c:pt idx="514">
                  <c:v>0.93811074918566772</c:v>
                </c:pt>
                <c:pt idx="515">
                  <c:v>0.93811074918566772</c:v>
                </c:pt>
                <c:pt idx="516">
                  <c:v>0.93811074918566772</c:v>
                </c:pt>
                <c:pt idx="517">
                  <c:v>0.93811074918566772</c:v>
                </c:pt>
                <c:pt idx="518">
                  <c:v>0.93811074918566772</c:v>
                </c:pt>
                <c:pt idx="519">
                  <c:v>0.93811074918566772</c:v>
                </c:pt>
                <c:pt idx="520">
                  <c:v>0.93811074918566772</c:v>
                </c:pt>
                <c:pt idx="521">
                  <c:v>0.93811074918566772</c:v>
                </c:pt>
                <c:pt idx="522">
                  <c:v>0.93811074918566772</c:v>
                </c:pt>
                <c:pt idx="523">
                  <c:v>0.93811074918566772</c:v>
                </c:pt>
                <c:pt idx="524">
                  <c:v>0.93811074918566772</c:v>
                </c:pt>
                <c:pt idx="525">
                  <c:v>0.93811074918566772</c:v>
                </c:pt>
                <c:pt idx="526">
                  <c:v>0.93811074918566772</c:v>
                </c:pt>
                <c:pt idx="527">
                  <c:v>0.93811074918566772</c:v>
                </c:pt>
                <c:pt idx="528">
                  <c:v>0.93811074918566772</c:v>
                </c:pt>
                <c:pt idx="529">
                  <c:v>0.93811074918566772</c:v>
                </c:pt>
                <c:pt idx="530">
                  <c:v>0.93811074918566772</c:v>
                </c:pt>
                <c:pt idx="531">
                  <c:v>0.93811074918566772</c:v>
                </c:pt>
                <c:pt idx="532">
                  <c:v>0.93811074918566772</c:v>
                </c:pt>
                <c:pt idx="533">
                  <c:v>0.93811074918566772</c:v>
                </c:pt>
                <c:pt idx="534">
                  <c:v>0.93811074918566772</c:v>
                </c:pt>
                <c:pt idx="535">
                  <c:v>0.93811074918566772</c:v>
                </c:pt>
                <c:pt idx="536">
                  <c:v>0.93811074918566772</c:v>
                </c:pt>
                <c:pt idx="537">
                  <c:v>0.93811074918566772</c:v>
                </c:pt>
                <c:pt idx="538">
                  <c:v>0.93811074918566772</c:v>
                </c:pt>
                <c:pt idx="539">
                  <c:v>0.93811074918566772</c:v>
                </c:pt>
                <c:pt idx="540">
                  <c:v>0.93811074918566772</c:v>
                </c:pt>
                <c:pt idx="541">
                  <c:v>0.93811074918566772</c:v>
                </c:pt>
                <c:pt idx="542">
                  <c:v>0.93811074918566772</c:v>
                </c:pt>
                <c:pt idx="543">
                  <c:v>0.93811074918566772</c:v>
                </c:pt>
                <c:pt idx="544">
                  <c:v>0.93811074918566772</c:v>
                </c:pt>
                <c:pt idx="545">
                  <c:v>0.93811074918566772</c:v>
                </c:pt>
                <c:pt idx="546">
                  <c:v>0.93811074918566772</c:v>
                </c:pt>
                <c:pt idx="547">
                  <c:v>0.93811074918566772</c:v>
                </c:pt>
                <c:pt idx="548">
                  <c:v>0.93811074918566772</c:v>
                </c:pt>
                <c:pt idx="549">
                  <c:v>0.93811074918566772</c:v>
                </c:pt>
                <c:pt idx="550">
                  <c:v>0.93811074918566772</c:v>
                </c:pt>
                <c:pt idx="551">
                  <c:v>0.93811074918566772</c:v>
                </c:pt>
                <c:pt idx="552">
                  <c:v>0.93811074918566772</c:v>
                </c:pt>
                <c:pt idx="553">
                  <c:v>0.93811074918566772</c:v>
                </c:pt>
                <c:pt idx="554">
                  <c:v>0.93811074918566772</c:v>
                </c:pt>
                <c:pt idx="555">
                  <c:v>0.93811074918566772</c:v>
                </c:pt>
                <c:pt idx="556">
                  <c:v>0.93811074918566772</c:v>
                </c:pt>
                <c:pt idx="557">
                  <c:v>0.93811074918566772</c:v>
                </c:pt>
                <c:pt idx="558">
                  <c:v>0.93811074918566772</c:v>
                </c:pt>
                <c:pt idx="559">
                  <c:v>0.93811074918566772</c:v>
                </c:pt>
                <c:pt idx="560">
                  <c:v>0.93811074918566772</c:v>
                </c:pt>
                <c:pt idx="561">
                  <c:v>0.93811074918566772</c:v>
                </c:pt>
                <c:pt idx="562">
                  <c:v>0.93811074918566772</c:v>
                </c:pt>
                <c:pt idx="563">
                  <c:v>0.93811074918566772</c:v>
                </c:pt>
                <c:pt idx="564">
                  <c:v>0.93811074918566772</c:v>
                </c:pt>
                <c:pt idx="565">
                  <c:v>0.93811074918566772</c:v>
                </c:pt>
                <c:pt idx="566">
                  <c:v>0.93811074918566772</c:v>
                </c:pt>
                <c:pt idx="567">
                  <c:v>0.93811074918566772</c:v>
                </c:pt>
                <c:pt idx="568">
                  <c:v>0.93811074918566772</c:v>
                </c:pt>
                <c:pt idx="569">
                  <c:v>0.93811074918566772</c:v>
                </c:pt>
                <c:pt idx="570">
                  <c:v>0.93811074918566772</c:v>
                </c:pt>
                <c:pt idx="571">
                  <c:v>0.93811074918566772</c:v>
                </c:pt>
                <c:pt idx="572">
                  <c:v>0.93811074918566772</c:v>
                </c:pt>
                <c:pt idx="573">
                  <c:v>0.93811074918566772</c:v>
                </c:pt>
                <c:pt idx="574">
                  <c:v>0.93811074918566772</c:v>
                </c:pt>
                <c:pt idx="575">
                  <c:v>0.93811074918566772</c:v>
                </c:pt>
                <c:pt idx="576">
                  <c:v>0.93811074918566772</c:v>
                </c:pt>
                <c:pt idx="577">
                  <c:v>0.93811074918566772</c:v>
                </c:pt>
                <c:pt idx="578">
                  <c:v>0.93811074918566772</c:v>
                </c:pt>
                <c:pt idx="579">
                  <c:v>0.93811074918566772</c:v>
                </c:pt>
                <c:pt idx="580">
                  <c:v>0.93811074918566772</c:v>
                </c:pt>
                <c:pt idx="581">
                  <c:v>0.93811074918566772</c:v>
                </c:pt>
                <c:pt idx="582">
                  <c:v>0.93811074918566772</c:v>
                </c:pt>
                <c:pt idx="583">
                  <c:v>0.93811074918566772</c:v>
                </c:pt>
                <c:pt idx="584">
                  <c:v>0.93811074918566772</c:v>
                </c:pt>
                <c:pt idx="585">
                  <c:v>0.93811074918566772</c:v>
                </c:pt>
                <c:pt idx="586">
                  <c:v>0.93811074918566772</c:v>
                </c:pt>
                <c:pt idx="587">
                  <c:v>0.93811074918566772</c:v>
                </c:pt>
                <c:pt idx="588">
                  <c:v>0.93811074918566772</c:v>
                </c:pt>
                <c:pt idx="589">
                  <c:v>0.93811074918566772</c:v>
                </c:pt>
                <c:pt idx="590">
                  <c:v>0.93811074918566772</c:v>
                </c:pt>
                <c:pt idx="591">
                  <c:v>0.93811074918566772</c:v>
                </c:pt>
                <c:pt idx="592">
                  <c:v>0.93811074918566772</c:v>
                </c:pt>
                <c:pt idx="593">
                  <c:v>0.93811074918566772</c:v>
                </c:pt>
                <c:pt idx="594">
                  <c:v>0.93811074918566772</c:v>
                </c:pt>
                <c:pt idx="595">
                  <c:v>0.93811074918566772</c:v>
                </c:pt>
                <c:pt idx="596">
                  <c:v>0.93811074918566772</c:v>
                </c:pt>
                <c:pt idx="597">
                  <c:v>0.93811074918566772</c:v>
                </c:pt>
                <c:pt idx="598">
                  <c:v>0.93811074918566772</c:v>
                </c:pt>
                <c:pt idx="599">
                  <c:v>0.93811074918566772</c:v>
                </c:pt>
                <c:pt idx="600">
                  <c:v>0.93811074918566772</c:v>
                </c:pt>
                <c:pt idx="601">
                  <c:v>0.93811074918566772</c:v>
                </c:pt>
                <c:pt idx="602">
                  <c:v>0.93811074918566772</c:v>
                </c:pt>
                <c:pt idx="603">
                  <c:v>0.93811074918566772</c:v>
                </c:pt>
                <c:pt idx="604">
                  <c:v>0.93811074918566772</c:v>
                </c:pt>
                <c:pt idx="605">
                  <c:v>0.93811074918566772</c:v>
                </c:pt>
                <c:pt idx="606">
                  <c:v>0.93811074918566772</c:v>
                </c:pt>
                <c:pt idx="607">
                  <c:v>0.93811074918566772</c:v>
                </c:pt>
                <c:pt idx="608">
                  <c:v>0.93811074918566772</c:v>
                </c:pt>
                <c:pt idx="609">
                  <c:v>0.93811074918566772</c:v>
                </c:pt>
                <c:pt idx="610">
                  <c:v>0.93811074918566772</c:v>
                </c:pt>
                <c:pt idx="611">
                  <c:v>0.94136807817589574</c:v>
                </c:pt>
                <c:pt idx="612">
                  <c:v>0.94136807817589574</c:v>
                </c:pt>
                <c:pt idx="613">
                  <c:v>0.94136807817589574</c:v>
                </c:pt>
                <c:pt idx="614">
                  <c:v>0.94136807817589574</c:v>
                </c:pt>
                <c:pt idx="615">
                  <c:v>0.94136807817589574</c:v>
                </c:pt>
                <c:pt idx="616">
                  <c:v>0.94136807817589574</c:v>
                </c:pt>
                <c:pt idx="617">
                  <c:v>0.94136807817589574</c:v>
                </c:pt>
                <c:pt idx="618">
                  <c:v>0.94136807817589574</c:v>
                </c:pt>
                <c:pt idx="619">
                  <c:v>0.94136807817589574</c:v>
                </c:pt>
                <c:pt idx="620">
                  <c:v>0.94136807817589574</c:v>
                </c:pt>
                <c:pt idx="621">
                  <c:v>0.94136807817589574</c:v>
                </c:pt>
                <c:pt idx="622">
                  <c:v>0.94136807817589574</c:v>
                </c:pt>
                <c:pt idx="623">
                  <c:v>0.94136807817589574</c:v>
                </c:pt>
                <c:pt idx="624">
                  <c:v>0.94136807817589574</c:v>
                </c:pt>
                <c:pt idx="625">
                  <c:v>0.94136807817589574</c:v>
                </c:pt>
                <c:pt idx="626">
                  <c:v>0.94136807817589574</c:v>
                </c:pt>
                <c:pt idx="627">
                  <c:v>0.94136807817589574</c:v>
                </c:pt>
                <c:pt idx="628">
                  <c:v>0.94136807817589574</c:v>
                </c:pt>
                <c:pt idx="629">
                  <c:v>0.94136807817589574</c:v>
                </c:pt>
                <c:pt idx="630">
                  <c:v>0.94136807817589574</c:v>
                </c:pt>
                <c:pt idx="631">
                  <c:v>0.94136807817589574</c:v>
                </c:pt>
                <c:pt idx="632">
                  <c:v>0.94136807817589574</c:v>
                </c:pt>
                <c:pt idx="633">
                  <c:v>0.94136807817589574</c:v>
                </c:pt>
                <c:pt idx="634">
                  <c:v>0.94136807817589574</c:v>
                </c:pt>
                <c:pt idx="635">
                  <c:v>0.94136807817589574</c:v>
                </c:pt>
                <c:pt idx="636">
                  <c:v>0.94136807817589574</c:v>
                </c:pt>
                <c:pt idx="637">
                  <c:v>0.94136807817589574</c:v>
                </c:pt>
                <c:pt idx="638">
                  <c:v>0.94136807817589574</c:v>
                </c:pt>
                <c:pt idx="639">
                  <c:v>0.94136807817589574</c:v>
                </c:pt>
                <c:pt idx="640">
                  <c:v>0.94136807817589574</c:v>
                </c:pt>
                <c:pt idx="641">
                  <c:v>0.94136807817589574</c:v>
                </c:pt>
                <c:pt idx="642">
                  <c:v>0.94136807817589574</c:v>
                </c:pt>
                <c:pt idx="643">
                  <c:v>0.94136807817589574</c:v>
                </c:pt>
                <c:pt idx="644">
                  <c:v>0.94136807817589574</c:v>
                </c:pt>
                <c:pt idx="645">
                  <c:v>0.94136807817589574</c:v>
                </c:pt>
                <c:pt idx="646">
                  <c:v>0.94136807817589574</c:v>
                </c:pt>
                <c:pt idx="647">
                  <c:v>0.94136807817589574</c:v>
                </c:pt>
                <c:pt idx="648">
                  <c:v>0.94136807817589574</c:v>
                </c:pt>
                <c:pt idx="649">
                  <c:v>0.94136807817589574</c:v>
                </c:pt>
                <c:pt idx="650">
                  <c:v>0.94136807817589574</c:v>
                </c:pt>
                <c:pt idx="651">
                  <c:v>0.94136807817589574</c:v>
                </c:pt>
                <c:pt idx="652">
                  <c:v>0.94136807817589574</c:v>
                </c:pt>
                <c:pt idx="653">
                  <c:v>0.94136807817589574</c:v>
                </c:pt>
                <c:pt idx="654">
                  <c:v>0.94136807817589574</c:v>
                </c:pt>
                <c:pt idx="655">
                  <c:v>0.94136807817589574</c:v>
                </c:pt>
                <c:pt idx="656">
                  <c:v>0.94136807817589574</c:v>
                </c:pt>
                <c:pt idx="657">
                  <c:v>0.94136807817589574</c:v>
                </c:pt>
                <c:pt idx="658">
                  <c:v>0.94136807817589574</c:v>
                </c:pt>
                <c:pt idx="659">
                  <c:v>0.94136807817589574</c:v>
                </c:pt>
                <c:pt idx="660">
                  <c:v>0.94136807817589574</c:v>
                </c:pt>
                <c:pt idx="661">
                  <c:v>0.94136807817589574</c:v>
                </c:pt>
                <c:pt idx="662">
                  <c:v>0.94136807817589574</c:v>
                </c:pt>
                <c:pt idx="663">
                  <c:v>0.94136807817589574</c:v>
                </c:pt>
                <c:pt idx="664">
                  <c:v>0.94136807817589574</c:v>
                </c:pt>
                <c:pt idx="665">
                  <c:v>0.94136807817589574</c:v>
                </c:pt>
                <c:pt idx="666">
                  <c:v>0.94136807817589574</c:v>
                </c:pt>
                <c:pt idx="667">
                  <c:v>0.94136807817589574</c:v>
                </c:pt>
                <c:pt idx="668">
                  <c:v>0.94136807817589574</c:v>
                </c:pt>
                <c:pt idx="669">
                  <c:v>0.94136807817589574</c:v>
                </c:pt>
                <c:pt idx="670">
                  <c:v>0.94136807817589574</c:v>
                </c:pt>
                <c:pt idx="671">
                  <c:v>0.94136807817589574</c:v>
                </c:pt>
                <c:pt idx="672">
                  <c:v>0.94136807817589574</c:v>
                </c:pt>
                <c:pt idx="673">
                  <c:v>0.94136807817589574</c:v>
                </c:pt>
                <c:pt idx="674">
                  <c:v>0.94136807817589574</c:v>
                </c:pt>
                <c:pt idx="675">
                  <c:v>0.94136807817589574</c:v>
                </c:pt>
                <c:pt idx="676">
                  <c:v>0.94136807817589574</c:v>
                </c:pt>
                <c:pt idx="677">
                  <c:v>0.94136807817589574</c:v>
                </c:pt>
                <c:pt idx="678">
                  <c:v>0.94136807817589574</c:v>
                </c:pt>
                <c:pt idx="679">
                  <c:v>0.94136807817589574</c:v>
                </c:pt>
                <c:pt idx="680">
                  <c:v>0.94136807817589574</c:v>
                </c:pt>
                <c:pt idx="681">
                  <c:v>0.94136807817589574</c:v>
                </c:pt>
                <c:pt idx="682">
                  <c:v>0.94136807817589574</c:v>
                </c:pt>
                <c:pt idx="683">
                  <c:v>0.94136807817589574</c:v>
                </c:pt>
                <c:pt idx="684">
                  <c:v>0.94136807817589574</c:v>
                </c:pt>
                <c:pt idx="685">
                  <c:v>0.94136807817589574</c:v>
                </c:pt>
                <c:pt idx="686">
                  <c:v>0.94136807817589574</c:v>
                </c:pt>
                <c:pt idx="687">
                  <c:v>0.94136807817589574</c:v>
                </c:pt>
                <c:pt idx="688">
                  <c:v>0.94136807817589574</c:v>
                </c:pt>
                <c:pt idx="689">
                  <c:v>0.94136807817589574</c:v>
                </c:pt>
                <c:pt idx="690">
                  <c:v>0.94136807817589574</c:v>
                </c:pt>
                <c:pt idx="691">
                  <c:v>0.94136807817589574</c:v>
                </c:pt>
                <c:pt idx="692">
                  <c:v>0.94136807817589574</c:v>
                </c:pt>
                <c:pt idx="693">
                  <c:v>0.94136807817589574</c:v>
                </c:pt>
                <c:pt idx="694">
                  <c:v>0.94136807817589574</c:v>
                </c:pt>
                <c:pt idx="695">
                  <c:v>0.94136807817589574</c:v>
                </c:pt>
                <c:pt idx="696">
                  <c:v>0.94136807817589574</c:v>
                </c:pt>
                <c:pt idx="697">
                  <c:v>0.94136807817589574</c:v>
                </c:pt>
                <c:pt idx="698">
                  <c:v>0.94136807817589574</c:v>
                </c:pt>
                <c:pt idx="699">
                  <c:v>0.94136807817589574</c:v>
                </c:pt>
                <c:pt idx="700">
                  <c:v>0.94136807817589574</c:v>
                </c:pt>
                <c:pt idx="701">
                  <c:v>0.94136807817589574</c:v>
                </c:pt>
                <c:pt idx="702">
                  <c:v>0.94136807817589574</c:v>
                </c:pt>
                <c:pt idx="703">
                  <c:v>0.94136807817589574</c:v>
                </c:pt>
                <c:pt idx="704">
                  <c:v>0.94136807817589574</c:v>
                </c:pt>
                <c:pt idx="705">
                  <c:v>0.94136807817589574</c:v>
                </c:pt>
                <c:pt idx="706">
                  <c:v>0.94136807817589574</c:v>
                </c:pt>
                <c:pt idx="707">
                  <c:v>0.94136807817589574</c:v>
                </c:pt>
                <c:pt idx="708">
                  <c:v>0.94136807817589574</c:v>
                </c:pt>
                <c:pt idx="709">
                  <c:v>0.94136807817589574</c:v>
                </c:pt>
                <c:pt idx="710">
                  <c:v>0.94136807817589574</c:v>
                </c:pt>
                <c:pt idx="711">
                  <c:v>0.94136807817589574</c:v>
                </c:pt>
                <c:pt idx="712">
                  <c:v>0.94136807817589574</c:v>
                </c:pt>
                <c:pt idx="713">
                  <c:v>0.94136807817589574</c:v>
                </c:pt>
                <c:pt idx="714">
                  <c:v>0.94136807817589574</c:v>
                </c:pt>
                <c:pt idx="715">
                  <c:v>0.94136807817589574</c:v>
                </c:pt>
                <c:pt idx="716">
                  <c:v>0.94136807817589574</c:v>
                </c:pt>
                <c:pt idx="717">
                  <c:v>0.94136807817589574</c:v>
                </c:pt>
                <c:pt idx="718">
                  <c:v>0.94136807817589574</c:v>
                </c:pt>
                <c:pt idx="719">
                  <c:v>0.94136807817589574</c:v>
                </c:pt>
                <c:pt idx="720">
                  <c:v>0.94136807817589574</c:v>
                </c:pt>
                <c:pt idx="721">
                  <c:v>0.94136807817589574</c:v>
                </c:pt>
                <c:pt idx="722">
                  <c:v>0.94136807817589574</c:v>
                </c:pt>
                <c:pt idx="723">
                  <c:v>0.94136807817589574</c:v>
                </c:pt>
                <c:pt idx="724">
                  <c:v>0.94136807817589574</c:v>
                </c:pt>
                <c:pt idx="725">
                  <c:v>0.94136807817589574</c:v>
                </c:pt>
                <c:pt idx="726">
                  <c:v>0.94136807817589574</c:v>
                </c:pt>
                <c:pt idx="727">
                  <c:v>0.94136807817589574</c:v>
                </c:pt>
                <c:pt idx="728">
                  <c:v>0.94136807817589574</c:v>
                </c:pt>
                <c:pt idx="729">
                  <c:v>0.94136807817589574</c:v>
                </c:pt>
                <c:pt idx="730">
                  <c:v>0.94136807817589574</c:v>
                </c:pt>
                <c:pt idx="731">
                  <c:v>0.94136807817589574</c:v>
                </c:pt>
                <c:pt idx="732">
                  <c:v>0.94136807817589574</c:v>
                </c:pt>
                <c:pt idx="733">
                  <c:v>0.94136807817589574</c:v>
                </c:pt>
                <c:pt idx="734">
                  <c:v>0.94136807817589574</c:v>
                </c:pt>
                <c:pt idx="735">
                  <c:v>0.94136807817589574</c:v>
                </c:pt>
                <c:pt idx="736">
                  <c:v>0.94136807817589574</c:v>
                </c:pt>
                <c:pt idx="737">
                  <c:v>0.94136807817589574</c:v>
                </c:pt>
                <c:pt idx="738">
                  <c:v>0.94136807817589574</c:v>
                </c:pt>
                <c:pt idx="739">
                  <c:v>0.94136807817589574</c:v>
                </c:pt>
                <c:pt idx="740">
                  <c:v>0.94136807817589574</c:v>
                </c:pt>
                <c:pt idx="741">
                  <c:v>0.94136807817589574</c:v>
                </c:pt>
                <c:pt idx="742">
                  <c:v>0.94136807817589574</c:v>
                </c:pt>
                <c:pt idx="743">
                  <c:v>0.94136807817589574</c:v>
                </c:pt>
                <c:pt idx="744">
                  <c:v>0.94136807817589574</c:v>
                </c:pt>
                <c:pt idx="745">
                  <c:v>0.94136807817589574</c:v>
                </c:pt>
                <c:pt idx="746">
                  <c:v>0.94136807817589574</c:v>
                </c:pt>
                <c:pt idx="747">
                  <c:v>0.94136807817589574</c:v>
                </c:pt>
                <c:pt idx="748">
                  <c:v>0.94136807817589574</c:v>
                </c:pt>
                <c:pt idx="749">
                  <c:v>0.94136807817589574</c:v>
                </c:pt>
                <c:pt idx="750">
                  <c:v>0.94136807817589574</c:v>
                </c:pt>
                <c:pt idx="751">
                  <c:v>0.94136807817589574</c:v>
                </c:pt>
                <c:pt idx="752">
                  <c:v>0.94136807817589574</c:v>
                </c:pt>
                <c:pt idx="753">
                  <c:v>0.94136807817589574</c:v>
                </c:pt>
                <c:pt idx="754">
                  <c:v>0.94136807817589574</c:v>
                </c:pt>
                <c:pt idx="755">
                  <c:v>0.94136807817589574</c:v>
                </c:pt>
                <c:pt idx="756">
                  <c:v>0.94136807817589574</c:v>
                </c:pt>
                <c:pt idx="757">
                  <c:v>0.94462540716612375</c:v>
                </c:pt>
                <c:pt idx="758">
                  <c:v>0.94462540716612375</c:v>
                </c:pt>
                <c:pt idx="759">
                  <c:v>0.94462540716612375</c:v>
                </c:pt>
                <c:pt idx="760">
                  <c:v>0.94462540716612375</c:v>
                </c:pt>
                <c:pt idx="761">
                  <c:v>0.94462540716612375</c:v>
                </c:pt>
                <c:pt idx="762">
                  <c:v>0.94462540716612375</c:v>
                </c:pt>
                <c:pt idx="763">
                  <c:v>0.94462540716612375</c:v>
                </c:pt>
                <c:pt idx="764">
                  <c:v>0.94462540716612375</c:v>
                </c:pt>
                <c:pt idx="765">
                  <c:v>0.94462540716612375</c:v>
                </c:pt>
                <c:pt idx="766">
                  <c:v>0.94462540716612375</c:v>
                </c:pt>
                <c:pt idx="767">
                  <c:v>0.94462540716612375</c:v>
                </c:pt>
                <c:pt idx="768">
                  <c:v>0.94462540716612375</c:v>
                </c:pt>
                <c:pt idx="769">
                  <c:v>0.94462540716612375</c:v>
                </c:pt>
                <c:pt idx="770">
                  <c:v>0.94462540716612375</c:v>
                </c:pt>
                <c:pt idx="771">
                  <c:v>0.94462540716612375</c:v>
                </c:pt>
                <c:pt idx="772">
                  <c:v>0.94462540716612375</c:v>
                </c:pt>
                <c:pt idx="773">
                  <c:v>0.94462540716612375</c:v>
                </c:pt>
                <c:pt idx="774">
                  <c:v>0.94462540716612375</c:v>
                </c:pt>
                <c:pt idx="775">
                  <c:v>0.94462540716612375</c:v>
                </c:pt>
                <c:pt idx="776">
                  <c:v>0.94462540716612375</c:v>
                </c:pt>
                <c:pt idx="777">
                  <c:v>0.94462540716612375</c:v>
                </c:pt>
                <c:pt idx="778">
                  <c:v>0.94462540716612375</c:v>
                </c:pt>
                <c:pt idx="779">
                  <c:v>0.94462540716612375</c:v>
                </c:pt>
                <c:pt idx="780">
                  <c:v>0.94462540716612375</c:v>
                </c:pt>
                <c:pt idx="781">
                  <c:v>0.94462540716612375</c:v>
                </c:pt>
                <c:pt idx="782">
                  <c:v>0.94462540716612375</c:v>
                </c:pt>
                <c:pt idx="783">
                  <c:v>0.94462540716612375</c:v>
                </c:pt>
                <c:pt idx="784">
                  <c:v>0.94462540716612375</c:v>
                </c:pt>
                <c:pt idx="785">
                  <c:v>0.94462540716612375</c:v>
                </c:pt>
                <c:pt idx="786">
                  <c:v>0.94462540716612375</c:v>
                </c:pt>
                <c:pt idx="787">
                  <c:v>0.94462540716612375</c:v>
                </c:pt>
                <c:pt idx="788">
                  <c:v>0.94462540716612375</c:v>
                </c:pt>
                <c:pt idx="789">
                  <c:v>0.94462540716612375</c:v>
                </c:pt>
                <c:pt idx="790">
                  <c:v>0.94462540716612375</c:v>
                </c:pt>
                <c:pt idx="791">
                  <c:v>0.94462540716612375</c:v>
                </c:pt>
                <c:pt idx="792">
                  <c:v>0.94462540716612375</c:v>
                </c:pt>
                <c:pt idx="793">
                  <c:v>0.94462540716612375</c:v>
                </c:pt>
                <c:pt idx="794">
                  <c:v>0.94462540716612375</c:v>
                </c:pt>
                <c:pt idx="795">
                  <c:v>0.94462540716612375</c:v>
                </c:pt>
                <c:pt idx="796">
                  <c:v>0.94462540716612375</c:v>
                </c:pt>
                <c:pt idx="797">
                  <c:v>0.94462540716612375</c:v>
                </c:pt>
                <c:pt idx="798">
                  <c:v>0.94462540716612375</c:v>
                </c:pt>
                <c:pt idx="799">
                  <c:v>0.94462540716612375</c:v>
                </c:pt>
                <c:pt idx="800">
                  <c:v>0.94462540716612375</c:v>
                </c:pt>
                <c:pt idx="801">
                  <c:v>0.94462540716612375</c:v>
                </c:pt>
                <c:pt idx="802">
                  <c:v>0.94462540716612375</c:v>
                </c:pt>
                <c:pt idx="803">
                  <c:v>0.94462540716612375</c:v>
                </c:pt>
                <c:pt idx="804">
                  <c:v>0.94462540716612375</c:v>
                </c:pt>
                <c:pt idx="805">
                  <c:v>0.94462540716612375</c:v>
                </c:pt>
                <c:pt idx="806">
                  <c:v>0.94462540716612375</c:v>
                </c:pt>
                <c:pt idx="807">
                  <c:v>0.94462540716612375</c:v>
                </c:pt>
                <c:pt idx="808">
                  <c:v>0.94462540716612375</c:v>
                </c:pt>
                <c:pt idx="809">
                  <c:v>0.94462540716612375</c:v>
                </c:pt>
                <c:pt idx="810">
                  <c:v>0.94462540716612375</c:v>
                </c:pt>
                <c:pt idx="811">
                  <c:v>0.94462540716612375</c:v>
                </c:pt>
                <c:pt idx="812">
                  <c:v>0.94462540716612375</c:v>
                </c:pt>
                <c:pt idx="813">
                  <c:v>0.94462540716612375</c:v>
                </c:pt>
                <c:pt idx="814">
                  <c:v>0.94462540716612375</c:v>
                </c:pt>
                <c:pt idx="815">
                  <c:v>0.94462540716612375</c:v>
                </c:pt>
                <c:pt idx="816">
                  <c:v>0.94462540716612375</c:v>
                </c:pt>
                <c:pt idx="817">
                  <c:v>0.94462540716612375</c:v>
                </c:pt>
                <c:pt idx="818">
                  <c:v>0.94462540716612375</c:v>
                </c:pt>
                <c:pt idx="819">
                  <c:v>0.94462540716612375</c:v>
                </c:pt>
                <c:pt idx="820">
                  <c:v>0.94462540716612375</c:v>
                </c:pt>
                <c:pt idx="821">
                  <c:v>0.94462540716612375</c:v>
                </c:pt>
                <c:pt idx="822">
                  <c:v>0.94462540716612375</c:v>
                </c:pt>
                <c:pt idx="823">
                  <c:v>0.94462540716612375</c:v>
                </c:pt>
                <c:pt idx="824">
                  <c:v>0.94462540716612375</c:v>
                </c:pt>
                <c:pt idx="825">
                  <c:v>0.94462540716612375</c:v>
                </c:pt>
                <c:pt idx="826">
                  <c:v>0.94462540716612375</c:v>
                </c:pt>
                <c:pt idx="827">
                  <c:v>0.94462540716612375</c:v>
                </c:pt>
                <c:pt idx="828">
                  <c:v>0.94462540716612375</c:v>
                </c:pt>
                <c:pt idx="829">
                  <c:v>0.94462540716612375</c:v>
                </c:pt>
                <c:pt idx="830">
                  <c:v>0.94462540716612375</c:v>
                </c:pt>
                <c:pt idx="831">
                  <c:v>0.94462540716612375</c:v>
                </c:pt>
                <c:pt idx="832">
                  <c:v>0.94462540716612375</c:v>
                </c:pt>
                <c:pt idx="833">
                  <c:v>0.94462540716612375</c:v>
                </c:pt>
                <c:pt idx="834">
                  <c:v>0.94462540716612375</c:v>
                </c:pt>
                <c:pt idx="835">
                  <c:v>0.94462540716612375</c:v>
                </c:pt>
                <c:pt idx="836">
                  <c:v>0.94462540716612375</c:v>
                </c:pt>
                <c:pt idx="837">
                  <c:v>0.94462540716612375</c:v>
                </c:pt>
                <c:pt idx="838">
                  <c:v>0.94462540716612375</c:v>
                </c:pt>
                <c:pt idx="839">
                  <c:v>0.94462540716612375</c:v>
                </c:pt>
                <c:pt idx="840">
                  <c:v>0.94462540716612375</c:v>
                </c:pt>
                <c:pt idx="841">
                  <c:v>0.94462540716612375</c:v>
                </c:pt>
                <c:pt idx="842">
                  <c:v>0.94462540716612375</c:v>
                </c:pt>
                <c:pt idx="843">
                  <c:v>0.94462540716612375</c:v>
                </c:pt>
                <c:pt idx="844">
                  <c:v>0.94462540716612375</c:v>
                </c:pt>
                <c:pt idx="845">
                  <c:v>0.94462540716612375</c:v>
                </c:pt>
                <c:pt idx="846">
                  <c:v>0.94462540716612375</c:v>
                </c:pt>
                <c:pt idx="847">
                  <c:v>0.94462540716612375</c:v>
                </c:pt>
                <c:pt idx="848">
                  <c:v>0.94462540716612375</c:v>
                </c:pt>
                <c:pt idx="849">
                  <c:v>0.94462540716612375</c:v>
                </c:pt>
                <c:pt idx="850">
                  <c:v>0.94462540716612375</c:v>
                </c:pt>
                <c:pt idx="851">
                  <c:v>0.94462540716612375</c:v>
                </c:pt>
                <c:pt idx="852">
                  <c:v>0.94462540716612375</c:v>
                </c:pt>
                <c:pt idx="853">
                  <c:v>0.94462540716612375</c:v>
                </c:pt>
                <c:pt idx="854">
                  <c:v>0.94462540716612375</c:v>
                </c:pt>
                <c:pt idx="855">
                  <c:v>0.94462540716612375</c:v>
                </c:pt>
                <c:pt idx="856">
                  <c:v>0.94462540716612375</c:v>
                </c:pt>
                <c:pt idx="857">
                  <c:v>0.94462540716612375</c:v>
                </c:pt>
                <c:pt idx="858">
                  <c:v>0.94462540716612375</c:v>
                </c:pt>
                <c:pt idx="859">
                  <c:v>0.94462540716612375</c:v>
                </c:pt>
                <c:pt idx="860">
                  <c:v>0.94462540716612375</c:v>
                </c:pt>
                <c:pt idx="861">
                  <c:v>0.94462540716612375</c:v>
                </c:pt>
                <c:pt idx="862">
                  <c:v>0.94462540716612375</c:v>
                </c:pt>
                <c:pt idx="863">
                  <c:v>0.94462540716612375</c:v>
                </c:pt>
                <c:pt idx="864">
                  <c:v>0.94462540716612375</c:v>
                </c:pt>
                <c:pt idx="865">
                  <c:v>0.94462540716612375</c:v>
                </c:pt>
                <c:pt idx="866">
                  <c:v>0.94462540716612375</c:v>
                </c:pt>
                <c:pt idx="867">
                  <c:v>0.94462540716612375</c:v>
                </c:pt>
                <c:pt idx="868">
                  <c:v>0.94462540716612375</c:v>
                </c:pt>
                <c:pt idx="869">
                  <c:v>0.94462540716612375</c:v>
                </c:pt>
                <c:pt idx="870">
                  <c:v>0.94462540716612375</c:v>
                </c:pt>
                <c:pt idx="871">
                  <c:v>0.94462540716612375</c:v>
                </c:pt>
                <c:pt idx="872">
                  <c:v>0.94462540716612375</c:v>
                </c:pt>
                <c:pt idx="873">
                  <c:v>0.94462540716612375</c:v>
                </c:pt>
                <c:pt idx="874">
                  <c:v>0.94462540716612375</c:v>
                </c:pt>
                <c:pt idx="875">
                  <c:v>0.94462540716612375</c:v>
                </c:pt>
                <c:pt idx="876">
                  <c:v>0.94462540716612375</c:v>
                </c:pt>
                <c:pt idx="877">
                  <c:v>0.94462540716612375</c:v>
                </c:pt>
                <c:pt idx="878">
                  <c:v>0.94462540716612375</c:v>
                </c:pt>
                <c:pt idx="879">
                  <c:v>0.94462540716612375</c:v>
                </c:pt>
                <c:pt idx="880">
                  <c:v>0.94462540716612375</c:v>
                </c:pt>
                <c:pt idx="881">
                  <c:v>0.94462540716612375</c:v>
                </c:pt>
                <c:pt idx="882">
                  <c:v>0.94462540716612375</c:v>
                </c:pt>
                <c:pt idx="883">
                  <c:v>0.94462540716612375</c:v>
                </c:pt>
                <c:pt idx="884">
                  <c:v>0.94462540716612375</c:v>
                </c:pt>
                <c:pt idx="885">
                  <c:v>0.94462540716612375</c:v>
                </c:pt>
                <c:pt idx="886">
                  <c:v>0.94462540716612375</c:v>
                </c:pt>
                <c:pt idx="887">
                  <c:v>0.94462540716612375</c:v>
                </c:pt>
                <c:pt idx="888">
                  <c:v>0.94462540716612375</c:v>
                </c:pt>
                <c:pt idx="889">
                  <c:v>0.94462540716612375</c:v>
                </c:pt>
                <c:pt idx="890">
                  <c:v>0.94462540716612375</c:v>
                </c:pt>
                <c:pt idx="891">
                  <c:v>0.94462540716612375</c:v>
                </c:pt>
                <c:pt idx="892">
                  <c:v>0.94462540716612375</c:v>
                </c:pt>
                <c:pt idx="893">
                  <c:v>0.94462540716612375</c:v>
                </c:pt>
                <c:pt idx="894">
                  <c:v>0.94462540716612375</c:v>
                </c:pt>
                <c:pt idx="895">
                  <c:v>0.94462540716612375</c:v>
                </c:pt>
                <c:pt idx="896">
                  <c:v>0.94462540716612375</c:v>
                </c:pt>
                <c:pt idx="897">
                  <c:v>0.94462540716612375</c:v>
                </c:pt>
                <c:pt idx="898">
                  <c:v>0.94462540716612375</c:v>
                </c:pt>
                <c:pt idx="899">
                  <c:v>0.94462540716612375</c:v>
                </c:pt>
                <c:pt idx="900">
                  <c:v>0.94462540716612375</c:v>
                </c:pt>
                <c:pt idx="901">
                  <c:v>0.94462540716612375</c:v>
                </c:pt>
                <c:pt idx="902">
                  <c:v>0.94462540716612375</c:v>
                </c:pt>
                <c:pt idx="903">
                  <c:v>0.94462540716612375</c:v>
                </c:pt>
                <c:pt idx="904">
                  <c:v>0.94462540716612375</c:v>
                </c:pt>
                <c:pt idx="905">
                  <c:v>0.94462540716612375</c:v>
                </c:pt>
                <c:pt idx="906">
                  <c:v>0.94462540716612375</c:v>
                </c:pt>
                <c:pt idx="907">
                  <c:v>0.94462540716612375</c:v>
                </c:pt>
                <c:pt idx="908">
                  <c:v>0.94462540716612375</c:v>
                </c:pt>
                <c:pt idx="909">
                  <c:v>0.94462540716612375</c:v>
                </c:pt>
                <c:pt idx="910">
                  <c:v>0.94462540716612375</c:v>
                </c:pt>
                <c:pt idx="911">
                  <c:v>0.94462540716612375</c:v>
                </c:pt>
                <c:pt idx="912">
                  <c:v>0.94462540716612375</c:v>
                </c:pt>
                <c:pt idx="913">
                  <c:v>0.94462540716612375</c:v>
                </c:pt>
                <c:pt idx="914">
                  <c:v>0.94462540716612375</c:v>
                </c:pt>
                <c:pt idx="915">
                  <c:v>0.94462540716612375</c:v>
                </c:pt>
                <c:pt idx="916">
                  <c:v>0.94462540716612375</c:v>
                </c:pt>
                <c:pt idx="917">
                  <c:v>0.94462540716612375</c:v>
                </c:pt>
                <c:pt idx="918">
                  <c:v>0.94462540716612375</c:v>
                </c:pt>
                <c:pt idx="919">
                  <c:v>0.94462540716612375</c:v>
                </c:pt>
                <c:pt idx="920">
                  <c:v>0.94462540716612375</c:v>
                </c:pt>
                <c:pt idx="921">
                  <c:v>0.94462540716612375</c:v>
                </c:pt>
                <c:pt idx="922">
                  <c:v>0.94462540716612375</c:v>
                </c:pt>
                <c:pt idx="923">
                  <c:v>0.94462540716612375</c:v>
                </c:pt>
                <c:pt idx="924">
                  <c:v>0.94462540716612375</c:v>
                </c:pt>
                <c:pt idx="925">
                  <c:v>0.94462540716612375</c:v>
                </c:pt>
                <c:pt idx="926">
                  <c:v>0.94462540716612375</c:v>
                </c:pt>
                <c:pt idx="927">
                  <c:v>0.94462540716612375</c:v>
                </c:pt>
                <c:pt idx="928">
                  <c:v>0.94462540716612375</c:v>
                </c:pt>
                <c:pt idx="929">
                  <c:v>0.94788273615635177</c:v>
                </c:pt>
                <c:pt idx="930">
                  <c:v>0.94788273615635177</c:v>
                </c:pt>
                <c:pt idx="931">
                  <c:v>0.94788273615635177</c:v>
                </c:pt>
                <c:pt idx="932">
                  <c:v>0.94788273615635177</c:v>
                </c:pt>
                <c:pt idx="933">
                  <c:v>0.94788273615635177</c:v>
                </c:pt>
                <c:pt idx="934">
                  <c:v>0.94788273615635177</c:v>
                </c:pt>
                <c:pt idx="935">
                  <c:v>0.94788273615635177</c:v>
                </c:pt>
                <c:pt idx="936">
                  <c:v>0.94788273615635177</c:v>
                </c:pt>
                <c:pt idx="937">
                  <c:v>0.94788273615635177</c:v>
                </c:pt>
                <c:pt idx="938">
                  <c:v>0.94788273615635177</c:v>
                </c:pt>
                <c:pt idx="939">
                  <c:v>0.94788273615635177</c:v>
                </c:pt>
                <c:pt idx="940">
                  <c:v>0.94788273615635177</c:v>
                </c:pt>
                <c:pt idx="941">
                  <c:v>0.94788273615635177</c:v>
                </c:pt>
                <c:pt idx="942">
                  <c:v>0.94788273615635177</c:v>
                </c:pt>
                <c:pt idx="943">
                  <c:v>0.94788273615635177</c:v>
                </c:pt>
                <c:pt idx="944">
                  <c:v>0.94788273615635177</c:v>
                </c:pt>
                <c:pt idx="945">
                  <c:v>0.94788273615635177</c:v>
                </c:pt>
                <c:pt idx="946">
                  <c:v>0.94788273615635177</c:v>
                </c:pt>
                <c:pt idx="947">
                  <c:v>0.94788273615635177</c:v>
                </c:pt>
                <c:pt idx="948">
                  <c:v>0.94788273615635177</c:v>
                </c:pt>
                <c:pt idx="949">
                  <c:v>0.94788273615635177</c:v>
                </c:pt>
                <c:pt idx="950">
                  <c:v>0.94788273615635177</c:v>
                </c:pt>
                <c:pt idx="951">
                  <c:v>0.94788273615635177</c:v>
                </c:pt>
                <c:pt idx="952">
                  <c:v>0.94788273615635177</c:v>
                </c:pt>
                <c:pt idx="953">
                  <c:v>0.94788273615635177</c:v>
                </c:pt>
                <c:pt idx="954">
                  <c:v>0.94788273615635177</c:v>
                </c:pt>
                <c:pt idx="955">
                  <c:v>0.94788273615635177</c:v>
                </c:pt>
                <c:pt idx="956">
                  <c:v>0.94788273615635177</c:v>
                </c:pt>
                <c:pt idx="957">
                  <c:v>0.94788273615635177</c:v>
                </c:pt>
                <c:pt idx="958">
                  <c:v>0.94788273615635177</c:v>
                </c:pt>
                <c:pt idx="959">
                  <c:v>0.94788273615635177</c:v>
                </c:pt>
                <c:pt idx="960">
                  <c:v>0.94788273615635177</c:v>
                </c:pt>
                <c:pt idx="961">
                  <c:v>0.94788273615635177</c:v>
                </c:pt>
                <c:pt idx="962">
                  <c:v>0.94788273615635177</c:v>
                </c:pt>
                <c:pt idx="963">
                  <c:v>0.94788273615635177</c:v>
                </c:pt>
                <c:pt idx="964">
                  <c:v>0.94788273615635177</c:v>
                </c:pt>
                <c:pt idx="965">
                  <c:v>0.94788273615635177</c:v>
                </c:pt>
                <c:pt idx="966">
                  <c:v>0.94788273615635177</c:v>
                </c:pt>
                <c:pt idx="967">
                  <c:v>0.94788273615635177</c:v>
                </c:pt>
                <c:pt idx="968">
                  <c:v>0.94788273615635177</c:v>
                </c:pt>
                <c:pt idx="969">
                  <c:v>0.94788273615635177</c:v>
                </c:pt>
                <c:pt idx="970">
                  <c:v>0.94788273615635177</c:v>
                </c:pt>
                <c:pt idx="971">
                  <c:v>0.94788273615635177</c:v>
                </c:pt>
                <c:pt idx="972">
                  <c:v>0.94788273615635177</c:v>
                </c:pt>
                <c:pt idx="973">
                  <c:v>0.94788273615635177</c:v>
                </c:pt>
                <c:pt idx="974">
                  <c:v>0.95114006514657978</c:v>
                </c:pt>
                <c:pt idx="975">
                  <c:v>0.9543973941368078</c:v>
                </c:pt>
                <c:pt idx="976">
                  <c:v>0.9543973941368078</c:v>
                </c:pt>
                <c:pt idx="977">
                  <c:v>0.9543973941368078</c:v>
                </c:pt>
                <c:pt idx="978">
                  <c:v>0.9543973941368078</c:v>
                </c:pt>
                <c:pt idx="979">
                  <c:v>0.9543973941368078</c:v>
                </c:pt>
                <c:pt idx="980">
                  <c:v>0.9543973941368078</c:v>
                </c:pt>
                <c:pt idx="981">
                  <c:v>0.9543973941368078</c:v>
                </c:pt>
                <c:pt idx="982">
                  <c:v>0.9543973941368078</c:v>
                </c:pt>
                <c:pt idx="983">
                  <c:v>0.9543973941368078</c:v>
                </c:pt>
                <c:pt idx="984">
                  <c:v>0.9543973941368078</c:v>
                </c:pt>
                <c:pt idx="985">
                  <c:v>0.9543973941368078</c:v>
                </c:pt>
                <c:pt idx="986">
                  <c:v>0.9543973941368078</c:v>
                </c:pt>
                <c:pt idx="987">
                  <c:v>0.9543973941368078</c:v>
                </c:pt>
                <c:pt idx="988">
                  <c:v>0.9543973941368078</c:v>
                </c:pt>
                <c:pt idx="989">
                  <c:v>0.9543973941368078</c:v>
                </c:pt>
                <c:pt idx="990">
                  <c:v>0.9543973941368078</c:v>
                </c:pt>
                <c:pt idx="991">
                  <c:v>0.9543973941368078</c:v>
                </c:pt>
                <c:pt idx="992">
                  <c:v>0.9543973941368078</c:v>
                </c:pt>
                <c:pt idx="993">
                  <c:v>0.9543973941368078</c:v>
                </c:pt>
                <c:pt idx="994">
                  <c:v>0.9543973941368078</c:v>
                </c:pt>
                <c:pt idx="995">
                  <c:v>0.9543973941368078</c:v>
                </c:pt>
                <c:pt idx="996">
                  <c:v>0.9543973941368078</c:v>
                </c:pt>
                <c:pt idx="997">
                  <c:v>0.9543973941368078</c:v>
                </c:pt>
                <c:pt idx="998">
                  <c:v>0.9543973941368078</c:v>
                </c:pt>
                <c:pt idx="999">
                  <c:v>0.9543973941368078</c:v>
                </c:pt>
                <c:pt idx="1000">
                  <c:v>0.9543973941368078</c:v>
                </c:pt>
                <c:pt idx="1001">
                  <c:v>0.9543973941368078</c:v>
                </c:pt>
                <c:pt idx="1002">
                  <c:v>0.9543973941368078</c:v>
                </c:pt>
                <c:pt idx="1003">
                  <c:v>0.9543973941368078</c:v>
                </c:pt>
                <c:pt idx="1004">
                  <c:v>0.9543973941368078</c:v>
                </c:pt>
                <c:pt idx="1005">
                  <c:v>0.9543973941368078</c:v>
                </c:pt>
                <c:pt idx="1006">
                  <c:v>0.9543973941368078</c:v>
                </c:pt>
                <c:pt idx="1007">
                  <c:v>0.9543973941368078</c:v>
                </c:pt>
                <c:pt idx="1008">
                  <c:v>0.9543973941368078</c:v>
                </c:pt>
                <c:pt idx="1009">
                  <c:v>0.9543973941368078</c:v>
                </c:pt>
                <c:pt idx="1010">
                  <c:v>0.9543973941368078</c:v>
                </c:pt>
                <c:pt idx="1011">
                  <c:v>0.9543973941368078</c:v>
                </c:pt>
                <c:pt idx="1012">
                  <c:v>0.9543973941368078</c:v>
                </c:pt>
                <c:pt idx="1013">
                  <c:v>0.9543973941368078</c:v>
                </c:pt>
                <c:pt idx="1014">
                  <c:v>0.9543973941368078</c:v>
                </c:pt>
                <c:pt idx="1015">
                  <c:v>0.9543973941368078</c:v>
                </c:pt>
                <c:pt idx="1016">
                  <c:v>0.9543973941368078</c:v>
                </c:pt>
                <c:pt idx="1017">
                  <c:v>0.9543973941368078</c:v>
                </c:pt>
                <c:pt idx="1018">
                  <c:v>0.9543973941368078</c:v>
                </c:pt>
                <c:pt idx="1019">
                  <c:v>0.9543973941368078</c:v>
                </c:pt>
                <c:pt idx="1020">
                  <c:v>0.9543973941368078</c:v>
                </c:pt>
                <c:pt idx="1021">
                  <c:v>0.9543973941368078</c:v>
                </c:pt>
                <c:pt idx="1022">
                  <c:v>0.9543973941368078</c:v>
                </c:pt>
                <c:pt idx="1023">
                  <c:v>0.9543973941368078</c:v>
                </c:pt>
                <c:pt idx="1024">
                  <c:v>0.9543973941368078</c:v>
                </c:pt>
                <c:pt idx="1025">
                  <c:v>0.9543973941368078</c:v>
                </c:pt>
                <c:pt idx="1026">
                  <c:v>0.9543973941368078</c:v>
                </c:pt>
                <c:pt idx="1027">
                  <c:v>0.9543973941368078</c:v>
                </c:pt>
                <c:pt idx="1028">
                  <c:v>0.9543973941368078</c:v>
                </c:pt>
                <c:pt idx="1029">
                  <c:v>0.9543973941368078</c:v>
                </c:pt>
                <c:pt idx="1030">
                  <c:v>0.9543973941368078</c:v>
                </c:pt>
                <c:pt idx="1031">
                  <c:v>0.9543973941368078</c:v>
                </c:pt>
                <c:pt idx="1032">
                  <c:v>0.9543973941368078</c:v>
                </c:pt>
                <c:pt idx="1033">
                  <c:v>0.9543973941368078</c:v>
                </c:pt>
                <c:pt idx="1034">
                  <c:v>0.9543973941368078</c:v>
                </c:pt>
                <c:pt idx="1035">
                  <c:v>0.9543973941368078</c:v>
                </c:pt>
                <c:pt idx="1036">
                  <c:v>0.9543973941368078</c:v>
                </c:pt>
                <c:pt idx="1037">
                  <c:v>0.9543973941368078</c:v>
                </c:pt>
                <c:pt idx="1038">
                  <c:v>0.9543973941368078</c:v>
                </c:pt>
                <c:pt idx="1039">
                  <c:v>0.9543973941368078</c:v>
                </c:pt>
                <c:pt idx="1040">
                  <c:v>0.9543973941368078</c:v>
                </c:pt>
                <c:pt idx="1041">
                  <c:v>0.9543973941368078</c:v>
                </c:pt>
                <c:pt idx="1042">
                  <c:v>0.9543973941368078</c:v>
                </c:pt>
                <c:pt idx="1043">
                  <c:v>0.9543973941368078</c:v>
                </c:pt>
                <c:pt idx="1044">
                  <c:v>0.9543973941368078</c:v>
                </c:pt>
                <c:pt idx="1045">
                  <c:v>0.9543973941368078</c:v>
                </c:pt>
                <c:pt idx="1046">
                  <c:v>0.9543973941368078</c:v>
                </c:pt>
                <c:pt idx="1047">
                  <c:v>0.9543973941368078</c:v>
                </c:pt>
                <c:pt idx="1048">
                  <c:v>0.9543973941368078</c:v>
                </c:pt>
                <c:pt idx="1049">
                  <c:v>0.9543973941368078</c:v>
                </c:pt>
                <c:pt idx="1050">
                  <c:v>0.9543973941368078</c:v>
                </c:pt>
                <c:pt idx="1051">
                  <c:v>0.9543973941368078</c:v>
                </c:pt>
                <c:pt idx="1052">
                  <c:v>0.9543973941368078</c:v>
                </c:pt>
                <c:pt idx="1053">
                  <c:v>0.9543973941368078</c:v>
                </c:pt>
                <c:pt idx="1054">
                  <c:v>0.9543973941368078</c:v>
                </c:pt>
                <c:pt idx="1055">
                  <c:v>0.9543973941368078</c:v>
                </c:pt>
                <c:pt idx="1056">
                  <c:v>0.9543973941368078</c:v>
                </c:pt>
                <c:pt idx="1057">
                  <c:v>0.9543973941368078</c:v>
                </c:pt>
                <c:pt idx="1058">
                  <c:v>0.9543973941368078</c:v>
                </c:pt>
                <c:pt idx="1059">
                  <c:v>0.9543973941368078</c:v>
                </c:pt>
                <c:pt idx="1060">
                  <c:v>0.9543973941368078</c:v>
                </c:pt>
                <c:pt idx="1061">
                  <c:v>0.95765472312703581</c:v>
                </c:pt>
                <c:pt idx="1062">
                  <c:v>0.95765472312703581</c:v>
                </c:pt>
                <c:pt idx="1063">
                  <c:v>0.95765472312703581</c:v>
                </c:pt>
                <c:pt idx="1064">
                  <c:v>0.95765472312703581</c:v>
                </c:pt>
                <c:pt idx="1065">
                  <c:v>0.95765472312703581</c:v>
                </c:pt>
                <c:pt idx="1066">
                  <c:v>0.95765472312703581</c:v>
                </c:pt>
                <c:pt idx="1067">
                  <c:v>0.95765472312703581</c:v>
                </c:pt>
                <c:pt idx="1068">
                  <c:v>0.95765472312703581</c:v>
                </c:pt>
                <c:pt idx="1069">
                  <c:v>0.95765472312703581</c:v>
                </c:pt>
                <c:pt idx="1070">
                  <c:v>0.95765472312703581</c:v>
                </c:pt>
                <c:pt idx="1071">
                  <c:v>0.95765472312703581</c:v>
                </c:pt>
                <c:pt idx="1072">
                  <c:v>0.95765472312703581</c:v>
                </c:pt>
                <c:pt idx="1073">
                  <c:v>0.95765472312703581</c:v>
                </c:pt>
                <c:pt idx="1074">
                  <c:v>0.95765472312703581</c:v>
                </c:pt>
                <c:pt idx="1075">
                  <c:v>0.95765472312703581</c:v>
                </c:pt>
                <c:pt idx="1076">
                  <c:v>0.96091205211726383</c:v>
                </c:pt>
                <c:pt idx="1077">
                  <c:v>0.96091205211726383</c:v>
                </c:pt>
                <c:pt idx="1078">
                  <c:v>0.96091205211726383</c:v>
                </c:pt>
                <c:pt idx="1079">
                  <c:v>0.96091205211726383</c:v>
                </c:pt>
                <c:pt idx="1080">
                  <c:v>0.96091205211726383</c:v>
                </c:pt>
                <c:pt idx="1081">
                  <c:v>0.96091205211726383</c:v>
                </c:pt>
                <c:pt idx="1082">
                  <c:v>0.96091205211726383</c:v>
                </c:pt>
                <c:pt idx="1083">
                  <c:v>0.96091205211726383</c:v>
                </c:pt>
                <c:pt idx="1084">
                  <c:v>0.96091205211726383</c:v>
                </c:pt>
                <c:pt idx="1085">
                  <c:v>0.96091205211726383</c:v>
                </c:pt>
                <c:pt idx="1086">
                  <c:v>0.96091205211726383</c:v>
                </c:pt>
                <c:pt idx="1087">
                  <c:v>0.96091205211726383</c:v>
                </c:pt>
                <c:pt idx="1088">
                  <c:v>0.96091205211726383</c:v>
                </c:pt>
                <c:pt idx="1089">
                  <c:v>0.96416938110749184</c:v>
                </c:pt>
                <c:pt idx="1090">
                  <c:v>0.96742671009771986</c:v>
                </c:pt>
                <c:pt idx="1091">
                  <c:v>0.96742671009771986</c:v>
                </c:pt>
                <c:pt idx="1092">
                  <c:v>0.96742671009771986</c:v>
                </c:pt>
                <c:pt idx="1093">
                  <c:v>0.96742671009771986</c:v>
                </c:pt>
                <c:pt idx="1094">
                  <c:v>0.96742671009771986</c:v>
                </c:pt>
                <c:pt idx="1095">
                  <c:v>0.96742671009771986</c:v>
                </c:pt>
                <c:pt idx="1096">
                  <c:v>0.96742671009771986</c:v>
                </c:pt>
                <c:pt idx="1097">
                  <c:v>0.96742671009771986</c:v>
                </c:pt>
                <c:pt idx="1098">
                  <c:v>0.96742671009771986</c:v>
                </c:pt>
                <c:pt idx="1099">
                  <c:v>0.96742671009771986</c:v>
                </c:pt>
                <c:pt idx="1100">
                  <c:v>0.96742671009771986</c:v>
                </c:pt>
                <c:pt idx="1101">
                  <c:v>0.96742671009771986</c:v>
                </c:pt>
                <c:pt idx="1102">
                  <c:v>0.96742671009771986</c:v>
                </c:pt>
                <c:pt idx="1103">
                  <c:v>0.96742671009771986</c:v>
                </c:pt>
                <c:pt idx="1104">
                  <c:v>0.96742671009771986</c:v>
                </c:pt>
                <c:pt idx="1105">
                  <c:v>0.96742671009771986</c:v>
                </c:pt>
                <c:pt idx="1106">
                  <c:v>0.96742671009771986</c:v>
                </c:pt>
                <c:pt idx="1107">
                  <c:v>0.96742671009771986</c:v>
                </c:pt>
                <c:pt idx="1108">
                  <c:v>0.96742671009771986</c:v>
                </c:pt>
                <c:pt idx="1109">
                  <c:v>0.96742671009771986</c:v>
                </c:pt>
                <c:pt idx="1110">
                  <c:v>0.96742671009771986</c:v>
                </c:pt>
                <c:pt idx="1111">
                  <c:v>0.96742671009771986</c:v>
                </c:pt>
                <c:pt idx="1112">
                  <c:v>0.96742671009771986</c:v>
                </c:pt>
                <c:pt idx="1113">
                  <c:v>0.96742671009771986</c:v>
                </c:pt>
                <c:pt idx="1114">
                  <c:v>0.96742671009771986</c:v>
                </c:pt>
                <c:pt idx="1115">
                  <c:v>0.96742671009771986</c:v>
                </c:pt>
                <c:pt idx="1116">
                  <c:v>0.96742671009771986</c:v>
                </c:pt>
                <c:pt idx="1117">
                  <c:v>0.96742671009771986</c:v>
                </c:pt>
                <c:pt idx="1118">
                  <c:v>0.96742671009771986</c:v>
                </c:pt>
                <c:pt idx="1119">
                  <c:v>0.96742671009771986</c:v>
                </c:pt>
                <c:pt idx="1120">
                  <c:v>0.96742671009771986</c:v>
                </c:pt>
                <c:pt idx="1121">
                  <c:v>0.96742671009771986</c:v>
                </c:pt>
                <c:pt idx="1122">
                  <c:v>0.96742671009771986</c:v>
                </c:pt>
                <c:pt idx="1123">
                  <c:v>0.96742671009771986</c:v>
                </c:pt>
                <c:pt idx="1124">
                  <c:v>0.96742671009771986</c:v>
                </c:pt>
                <c:pt idx="1125">
                  <c:v>0.96742671009771986</c:v>
                </c:pt>
                <c:pt idx="1126">
                  <c:v>0.96742671009771986</c:v>
                </c:pt>
                <c:pt idx="1127">
                  <c:v>0.96742671009771986</c:v>
                </c:pt>
                <c:pt idx="1128">
                  <c:v>0.96742671009771986</c:v>
                </c:pt>
                <c:pt idx="1129">
                  <c:v>0.96742671009771986</c:v>
                </c:pt>
                <c:pt idx="1130">
                  <c:v>0.97068403908794787</c:v>
                </c:pt>
                <c:pt idx="1131">
                  <c:v>0.97068403908794787</c:v>
                </c:pt>
                <c:pt idx="1132">
                  <c:v>0.97068403908794787</c:v>
                </c:pt>
                <c:pt idx="1133">
                  <c:v>0.97068403908794787</c:v>
                </c:pt>
                <c:pt idx="1134">
                  <c:v>0.97068403908794787</c:v>
                </c:pt>
                <c:pt idx="1135">
                  <c:v>0.97068403908794787</c:v>
                </c:pt>
                <c:pt idx="1136">
                  <c:v>0.97068403908794787</c:v>
                </c:pt>
                <c:pt idx="1137">
                  <c:v>0.97068403908794787</c:v>
                </c:pt>
                <c:pt idx="1138">
                  <c:v>0.97394136807817588</c:v>
                </c:pt>
                <c:pt idx="1139">
                  <c:v>0.97394136807817588</c:v>
                </c:pt>
                <c:pt idx="1140">
                  <c:v>0.97394136807817588</c:v>
                </c:pt>
                <c:pt idx="1141">
                  <c:v>0.97394136807817588</c:v>
                </c:pt>
                <c:pt idx="1142">
                  <c:v>0.97394136807817588</c:v>
                </c:pt>
                <c:pt idx="1143">
                  <c:v>0.97394136807817588</c:v>
                </c:pt>
                <c:pt idx="1144">
                  <c:v>0.97394136807817588</c:v>
                </c:pt>
                <c:pt idx="1145">
                  <c:v>0.97394136807817588</c:v>
                </c:pt>
                <c:pt idx="1146">
                  <c:v>0.97394136807817588</c:v>
                </c:pt>
                <c:pt idx="1147">
                  <c:v>0.97394136807817588</c:v>
                </c:pt>
                <c:pt idx="1148">
                  <c:v>0.97394136807817588</c:v>
                </c:pt>
                <c:pt idx="1149">
                  <c:v>0.97394136807817588</c:v>
                </c:pt>
                <c:pt idx="1150">
                  <c:v>0.97394136807817588</c:v>
                </c:pt>
                <c:pt idx="1151">
                  <c:v>0.97394136807817588</c:v>
                </c:pt>
                <c:pt idx="1152">
                  <c:v>0.97394136807817588</c:v>
                </c:pt>
                <c:pt idx="1153">
                  <c:v>0.97394136807817588</c:v>
                </c:pt>
                <c:pt idx="1154">
                  <c:v>0.97394136807817588</c:v>
                </c:pt>
                <c:pt idx="1155">
                  <c:v>0.97394136807817588</c:v>
                </c:pt>
                <c:pt idx="1156">
                  <c:v>0.97394136807817588</c:v>
                </c:pt>
                <c:pt idx="1157">
                  <c:v>0.97394136807817588</c:v>
                </c:pt>
                <c:pt idx="1158">
                  <c:v>0.97394136807817588</c:v>
                </c:pt>
                <c:pt idx="1159">
                  <c:v>0.97394136807817588</c:v>
                </c:pt>
                <c:pt idx="1160">
                  <c:v>0.97394136807817588</c:v>
                </c:pt>
                <c:pt idx="1161">
                  <c:v>0.97394136807817588</c:v>
                </c:pt>
                <c:pt idx="1162">
                  <c:v>0.9771986970684039</c:v>
                </c:pt>
                <c:pt idx="1163">
                  <c:v>0.9771986970684039</c:v>
                </c:pt>
                <c:pt idx="1164">
                  <c:v>0.9771986970684039</c:v>
                </c:pt>
                <c:pt idx="1165">
                  <c:v>0.9771986970684039</c:v>
                </c:pt>
                <c:pt idx="1166">
                  <c:v>0.9771986970684039</c:v>
                </c:pt>
                <c:pt idx="1167">
                  <c:v>0.9771986970684039</c:v>
                </c:pt>
                <c:pt idx="1168">
                  <c:v>0.9771986970684039</c:v>
                </c:pt>
                <c:pt idx="1169">
                  <c:v>0.9771986970684039</c:v>
                </c:pt>
                <c:pt idx="1170">
                  <c:v>0.9771986970684039</c:v>
                </c:pt>
                <c:pt idx="1171">
                  <c:v>0.9771986970684039</c:v>
                </c:pt>
                <c:pt idx="1172">
                  <c:v>0.9771986970684039</c:v>
                </c:pt>
                <c:pt idx="1173">
                  <c:v>0.9771986970684039</c:v>
                </c:pt>
                <c:pt idx="1174">
                  <c:v>0.9771986970684039</c:v>
                </c:pt>
                <c:pt idx="1175">
                  <c:v>0.9771986970684039</c:v>
                </c:pt>
                <c:pt idx="1176">
                  <c:v>0.9771986970684039</c:v>
                </c:pt>
                <c:pt idx="1177">
                  <c:v>0.98045602605863191</c:v>
                </c:pt>
                <c:pt idx="1178">
                  <c:v>0.98045602605863191</c:v>
                </c:pt>
                <c:pt idx="1179">
                  <c:v>0.98045602605863191</c:v>
                </c:pt>
                <c:pt idx="1180">
                  <c:v>0.98045602605863191</c:v>
                </c:pt>
                <c:pt idx="1181">
                  <c:v>0.98045602605863191</c:v>
                </c:pt>
                <c:pt idx="1182">
                  <c:v>0.98045602605863191</c:v>
                </c:pt>
                <c:pt idx="1183">
                  <c:v>0.98045602605863191</c:v>
                </c:pt>
                <c:pt idx="1184">
                  <c:v>0.98045602605863191</c:v>
                </c:pt>
                <c:pt idx="1185">
                  <c:v>0.98045602605863191</c:v>
                </c:pt>
                <c:pt idx="1186">
                  <c:v>0.98045602605863191</c:v>
                </c:pt>
                <c:pt idx="1187">
                  <c:v>0.98045602605863191</c:v>
                </c:pt>
                <c:pt idx="1188">
                  <c:v>0.98045602605863191</c:v>
                </c:pt>
                <c:pt idx="1189">
                  <c:v>0.98045602605863191</c:v>
                </c:pt>
                <c:pt idx="1190">
                  <c:v>0.98045602605863191</c:v>
                </c:pt>
                <c:pt idx="1191">
                  <c:v>0.98371335504885993</c:v>
                </c:pt>
                <c:pt idx="1192">
                  <c:v>0.98371335504885993</c:v>
                </c:pt>
                <c:pt idx="1193">
                  <c:v>0.98371335504885993</c:v>
                </c:pt>
                <c:pt idx="1194">
                  <c:v>0.98697068403908794</c:v>
                </c:pt>
                <c:pt idx="1195">
                  <c:v>0.98697068403908794</c:v>
                </c:pt>
                <c:pt idx="1196">
                  <c:v>0.98697068403908794</c:v>
                </c:pt>
                <c:pt idx="1197">
                  <c:v>0.98697068403908794</c:v>
                </c:pt>
                <c:pt idx="1198">
                  <c:v>0.98697068403908794</c:v>
                </c:pt>
                <c:pt idx="1199">
                  <c:v>0.98697068403908794</c:v>
                </c:pt>
                <c:pt idx="1200">
                  <c:v>0.98697068403908794</c:v>
                </c:pt>
                <c:pt idx="1201">
                  <c:v>0.98697068403908794</c:v>
                </c:pt>
                <c:pt idx="1202">
                  <c:v>0.98697068403908794</c:v>
                </c:pt>
                <c:pt idx="1203">
                  <c:v>0.98697068403908794</c:v>
                </c:pt>
                <c:pt idx="1204">
                  <c:v>0.98697068403908794</c:v>
                </c:pt>
                <c:pt idx="1205">
                  <c:v>0.98697068403908794</c:v>
                </c:pt>
                <c:pt idx="1206">
                  <c:v>0.98697068403908794</c:v>
                </c:pt>
                <c:pt idx="1207">
                  <c:v>0.98697068403908794</c:v>
                </c:pt>
                <c:pt idx="1208">
                  <c:v>0.98697068403908794</c:v>
                </c:pt>
                <c:pt idx="1209">
                  <c:v>0.98697068403908794</c:v>
                </c:pt>
                <c:pt idx="1210">
                  <c:v>0.98697068403908794</c:v>
                </c:pt>
                <c:pt idx="1211">
                  <c:v>0.98697068403908794</c:v>
                </c:pt>
                <c:pt idx="1212">
                  <c:v>0.98697068403908794</c:v>
                </c:pt>
                <c:pt idx="1213">
                  <c:v>0.98697068403908794</c:v>
                </c:pt>
                <c:pt idx="1214">
                  <c:v>0.98697068403908794</c:v>
                </c:pt>
                <c:pt idx="1215">
                  <c:v>0.98697068403908794</c:v>
                </c:pt>
                <c:pt idx="1216">
                  <c:v>0.98697068403908794</c:v>
                </c:pt>
                <c:pt idx="1217">
                  <c:v>0.98697068403908794</c:v>
                </c:pt>
                <c:pt idx="1218">
                  <c:v>0.98697068403908794</c:v>
                </c:pt>
                <c:pt idx="1219">
                  <c:v>0.98697068403908794</c:v>
                </c:pt>
                <c:pt idx="1220">
                  <c:v>0.98697068403908794</c:v>
                </c:pt>
                <c:pt idx="1221">
                  <c:v>0.98697068403908794</c:v>
                </c:pt>
                <c:pt idx="1222">
                  <c:v>0.98697068403908794</c:v>
                </c:pt>
                <c:pt idx="1223">
                  <c:v>0.98697068403908794</c:v>
                </c:pt>
                <c:pt idx="1224">
                  <c:v>0.98697068403908794</c:v>
                </c:pt>
                <c:pt idx="1225">
                  <c:v>0.98697068403908794</c:v>
                </c:pt>
                <c:pt idx="1226">
                  <c:v>0.98697068403908794</c:v>
                </c:pt>
                <c:pt idx="1227">
                  <c:v>0.98697068403908794</c:v>
                </c:pt>
                <c:pt idx="1228">
                  <c:v>0.98697068403908794</c:v>
                </c:pt>
                <c:pt idx="1229">
                  <c:v>0.98697068403908794</c:v>
                </c:pt>
                <c:pt idx="1230">
                  <c:v>0.98697068403908794</c:v>
                </c:pt>
                <c:pt idx="1231">
                  <c:v>0.98697068403908794</c:v>
                </c:pt>
                <c:pt idx="1232">
                  <c:v>0.98697068403908794</c:v>
                </c:pt>
                <c:pt idx="1233">
                  <c:v>0.98697068403908794</c:v>
                </c:pt>
                <c:pt idx="1234">
                  <c:v>0.98697068403908794</c:v>
                </c:pt>
                <c:pt idx="1235">
                  <c:v>0.98697068403908794</c:v>
                </c:pt>
                <c:pt idx="1236">
                  <c:v>0.98697068403908794</c:v>
                </c:pt>
                <c:pt idx="1237">
                  <c:v>0.98697068403908794</c:v>
                </c:pt>
                <c:pt idx="1238">
                  <c:v>0.98697068403908794</c:v>
                </c:pt>
                <c:pt idx="1239">
                  <c:v>0.99022801302931596</c:v>
                </c:pt>
                <c:pt idx="1240">
                  <c:v>0.99022801302931596</c:v>
                </c:pt>
                <c:pt idx="1241">
                  <c:v>0.99022801302931596</c:v>
                </c:pt>
                <c:pt idx="1242">
                  <c:v>0.99022801302931596</c:v>
                </c:pt>
                <c:pt idx="1243">
                  <c:v>0.99022801302931596</c:v>
                </c:pt>
                <c:pt idx="1244">
                  <c:v>0.99022801302931596</c:v>
                </c:pt>
                <c:pt idx="1245">
                  <c:v>0.99022801302931596</c:v>
                </c:pt>
                <c:pt idx="1246">
                  <c:v>0.99022801302931596</c:v>
                </c:pt>
                <c:pt idx="1247">
                  <c:v>0.99022801302931596</c:v>
                </c:pt>
                <c:pt idx="1248">
                  <c:v>0.99022801302931596</c:v>
                </c:pt>
                <c:pt idx="1249">
                  <c:v>0.99022801302931596</c:v>
                </c:pt>
                <c:pt idx="1250">
                  <c:v>0.99022801302931596</c:v>
                </c:pt>
                <c:pt idx="1251">
                  <c:v>0.99022801302931596</c:v>
                </c:pt>
                <c:pt idx="1252">
                  <c:v>0.99022801302931596</c:v>
                </c:pt>
                <c:pt idx="1253">
                  <c:v>0.99022801302931596</c:v>
                </c:pt>
                <c:pt idx="1254">
                  <c:v>0.99022801302931596</c:v>
                </c:pt>
                <c:pt idx="1255">
                  <c:v>0.99022801302931596</c:v>
                </c:pt>
                <c:pt idx="1256">
                  <c:v>0.99022801302931596</c:v>
                </c:pt>
                <c:pt idx="1257">
                  <c:v>0.99022801302931596</c:v>
                </c:pt>
                <c:pt idx="1258">
                  <c:v>0.99022801302931596</c:v>
                </c:pt>
                <c:pt idx="1259">
                  <c:v>0.99022801302931596</c:v>
                </c:pt>
                <c:pt idx="1260">
                  <c:v>0.99022801302931596</c:v>
                </c:pt>
                <c:pt idx="1261">
                  <c:v>0.99022801302931596</c:v>
                </c:pt>
                <c:pt idx="1262">
                  <c:v>0.99022801302931596</c:v>
                </c:pt>
                <c:pt idx="1263">
                  <c:v>0.99022801302931596</c:v>
                </c:pt>
                <c:pt idx="1264">
                  <c:v>0.99022801302931596</c:v>
                </c:pt>
                <c:pt idx="1265">
                  <c:v>0.99022801302931596</c:v>
                </c:pt>
                <c:pt idx="1266">
                  <c:v>0.99022801302931596</c:v>
                </c:pt>
                <c:pt idx="1267">
                  <c:v>0.99022801302931596</c:v>
                </c:pt>
                <c:pt idx="1268">
                  <c:v>0.99022801302931596</c:v>
                </c:pt>
                <c:pt idx="1269">
                  <c:v>0.99022801302931596</c:v>
                </c:pt>
                <c:pt idx="1270">
                  <c:v>0.99022801302931596</c:v>
                </c:pt>
                <c:pt idx="1271">
                  <c:v>0.99022801302931596</c:v>
                </c:pt>
                <c:pt idx="1272">
                  <c:v>0.99022801302931596</c:v>
                </c:pt>
                <c:pt idx="1273">
                  <c:v>0.99022801302931596</c:v>
                </c:pt>
                <c:pt idx="1274">
                  <c:v>0.99022801302931596</c:v>
                </c:pt>
                <c:pt idx="1275">
                  <c:v>0.99022801302931596</c:v>
                </c:pt>
                <c:pt idx="1276">
                  <c:v>0.99022801302931596</c:v>
                </c:pt>
                <c:pt idx="1277">
                  <c:v>0.99022801302931596</c:v>
                </c:pt>
                <c:pt idx="1278">
                  <c:v>0.99022801302931596</c:v>
                </c:pt>
                <c:pt idx="1279">
                  <c:v>0.99022801302931596</c:v>
                </c:pt>
                <c:pt idx="1280">
                  <c:v>0.99022801302931596</c:v>
                </c:pt>
                <c:pt idx="1281">
                  <c:v>0.99022801302931596</c:v>
                </c:pt>
                <c:pt idx="1282">
                  <c:v>0.99022801302931596</c:v>
                </c:pt>
                <c:pt idx="1283">
                  <c:v>0.99022801302931596</c:v>
                </c:pt>
                <c:pt idx="1284">
                  <c:v>0.99022801302931596</c:v>
                </c:pt>
                <c:pt idx="1285">
                  <c:v>0.99022801302931596</c:v>
                </c:pt>
                <c:pt idx="1286">
                  <c:v>0.99022801302931596</c:v>
                </c:pt>
                <c:pt idx="1287">
                  <c:v>0.99022801302931596</c:v>
                </c:pt>
                <c:pt idx="1288">
                  <c:v>0.99022801302931596</c:v>
                </c:pt>
                <c:pt idx="1289">
                  <c:v>0.99022801302931596</c:v>
                </c:pt>
                <c:pt idx="1290">
                  <c:v>0.99022801302931596</c:v>
                </c:pt>
                <c:pt idx="1291">
                  <c:v>0.99022801302931596</c:v>
                </c:pt>
                <c:pt idx="1292">
                  <c:v>0.99022801302931596</c:v>
                </c:pt>
                <c:pt idx="1293">
                  <c:v>0.99022801302931596</c:v>
                </c:pt>
                <c:pt idx="1294">
                  <c:v>0.99022801302931596</c:v>
                </c:pt>
                <c:pt idx="1295">
                  <c:v>0.99022801302931596</c:v>
                </c:pt>
                <c:pt idx="1296">
                  <c:v>0.99022801302931596</c:v>
                </c:pt>
                <c:pt idx="1297">
                  <c:v>0.99022801302931596</c:v>
                </c:pt>
                <c:pt idx="1298">
                  <c:v>0.99022801302931596</c:v>
                </c:pt>
                <c:pt idx="1299">
                  <c:v>0.99022801302931596</c:v>
                </c:pt>
                <c:pt idx="1300">
                  <c:v>0.99022801302931596</c:v>
                </c:pt>
                <c:pt idx="1301">
                  <c:v>0.99022801302931596</c:v>
                </c:pt>
                <c:pt idx="1302">
                  <c:v>0.99022801302931596</c:v>
                </c:pt>
                <c:pt idx="1303">
                  <c:v>0.99022801302931596</c:v>
                </c:pt>
                <c:pt idx="1304">
                  <c:v>0.99022801302931596</c:v>
                </c:pt>
                <c:pt idx="1305">
                  <c:v>0.99022801302931596</c:v>
                </c:pt>
                <c:pt idx="1306">
                  <c:v>0.99022801302931596</c:v>
                </c:pt>
                <c:pt idx="1307">
                  <c:v>0.99022801302931596</c:v>
                </c:pt>
                <c:pt idx="1308">
                  <c:v>0.99022801302931596</c:v>
                </c:pt>
                <c:pt idx="1309">
                  <c:v>0.99022801302931596</c:v>
                </c:pt>
                <c:pt idx="1310">
                  <c:v>0.99022801302931596</c:v>
                </c:pt>
                <c:pt idx="1311">
                  <c:v>0.99022801302931596</c:v>
                </c:pt>
                <c:pt idx="1312">
                  <c:v>0.99022801302931596</c:v>
                </c:pt>
                <c:pt idx="1313">
                  <c:v>0.99022801302931596</c:v>
                </c:pt>
                <c:pt idx="1314">
                  <c:v>0.99022801302931596</c:v>
                </c:pt>
                <c:pt idx="1315">
                  <c:v>0.99022801302931596</c:v>
                </c:pt>
                <c:pt idx="1316">
                  <c:v>0.99022801302931596</c:v>
                </c:pt>
                <c:pt idx="1317">
                  <c:v>0.99022801302931596</c:v>
                </c:pt>
                <c:pt idx="1318">
                  <c:v>0.99348534201954397</c:v>
                </c:pt>
                <c:pt idx="1319">
                  <c:v>0.99348534201954397</c:v>
                </c:pt>
                <c:pt idx="1320">
                  <c:v>0.99348534201954397</c:v>
                </c:pt>
                <c:pt idx="1321">
                  <c:v>0.99348534201954397</c:v>
                </c:pt>
                <c:pt idx="1322">
                  <c:v>0.99348534201954397</c:v>
                </c:pt>
                <c:pt idx="1323">
                  <c:v>0.99348534201954397</c:v>
                </c:pt>
                <c:pt idx="1324">
                  <c:v>0.99348534201954397</c:v>
                </c:pt>
                <c:pt idx="1325">
                  <c:v>0.99348534201954397</c:v>
                </c:pt>
                <c:pt idx="1326">
                  <c:v>0.99348534201954397</c:v>
                </c:pt>
                <c:pt idx="1327">
                  <c:v>0.99348534201954397</c:v>
                </c:pt>
                <c:pt idx="1328">
                  <c:v>0.99348534201954397</c:v>
                </c:pt>
                <c:pt idx="1329">
                  <c:v>0.99348534201954397</c:v>
                </c:pt>
                <c:pt idx="1330">
                  <c:v>0.99348534201954397</c:v>
                </c:pt>
                <c:pt idx="1331">
                  <c:v>0.99348534201954397</c:v>
                </c:pt>
                <c:pt idx="1332">
                  <c:v>0.99348534201954397</c:v>
                </c:pt>
                <c:pt idx="1333">
                  <c:v>0.99348534201954397</c:v>
                </c:pt>
                <c:pt idx="1334">
                  <c:v>0.99348534201954397</c:v>
                </c:pt>
                <c:pt idx="1335">
                  <c:v>0.99348534201954397</c:v>
                </c:pt>
                <c:pt idx="1336">
                  <c:v>0.99348534201954397</c:v>
                </c:pt>
                <c:pt idx="1337">
                  <c:v>0.99348534201954397</c:v>
                </c:pt>
                <c:pt idx="1338">
                  <c:v>0.99348534201954397</c:v>
                </c:pt>
                <c:pt idx="1339">
                  <c:v>0.99348534201954397</c:v>
                </c:pt>
                <c:pt idx="1340">
                  <c:v>0.99348534201954397</c:v>
                </c:pt>
                <c:pt idx="1341">
                  <c:v>0.99348534201954397</c:v>
                </c:pt>
                <c:pt idx="1342">
                  <c:v>0.99348534201954397</c:v>
                </c:pt>
                <c:pt idx="1343">
                  <c:v>0.99348534201954397</c:v>
                </c:pt>
                <c:pt idx="1344">
                  <c:v>0.99348534201954397</c:v>
                </c:pt>
                <c:pt idx="1345">
                  <c:v>0.99348534201954397</c:v>
                </c:pt>
                <c:pt idx="1346">
                  <c:v>0.99348534201954397</c:v>
                </c:pt>
                <c:pt idx="1347">
                  <c:v>0.99348534201954397</c:v>
                </c:pt>
                <c:pt idx="1348">
                  <c:v>0.99348534201954397</c:v>
                </c:pt>
                <c:pt idx="1349">
                  <c:v>0.99348534201954397</c:v>
                </c:pt>
                <c:pt idx="1350">
                  <c:v>0.99348534201954397</c:v>
                </c:pt>
                <c:pt idx="1351">
                  <c:v>0.99348534201954397</c:v>
                </c:pt>
                <c:pt idx="1352">
                  <c:v>0.99348534201954397</c:v>
                </c:pt>
                <c:pt idx="1353">
                  <c:v>0.99348534201954397</c:v>
                </c:pt>
                <c:pt idx="1354">
                  <c:v>0.99348534201954397</c:v>
                </c:pt>
                <c:pt idx="1355">
                  <c:v>0.99348534201954397</c:v>
                </c:pt>
                <c:pt idx="1356">
                  <c:v>0.99348534201954397</c:v>
                </c:pt>
                <c:pt idx="1357">
                  <c:v>0.99348534201954397</c:v>
                </c:pt>
                <c:pt idx="1358">
                  <c:v>0.99348534201954397</c:v>
                </c:pt>
                <c:pt idx="1359">
                  <c:v>0.99348534201954397</c:v>
                </c:pt>
                <c:pt idx="1360">
                  <c:v>0.99348534201954397</c:v>
                </c:pt>
                <c:pt idx="1361">
                  <c:v>0.99348534201954397</c:v>
                </c:pt>
                <c:pt idx="1362">
                  <c:v>0.99348534201954397</c:v>
                </c:pt>
                <c:pt idx="1363">
                  <c:v>0.99348534201954397</c:v>
                </c:pt>
                <c:pt idx="1364">
                  <c:v>0.99348534201954397</c:v>
                </c:pt>
                <c:pt idx="1365">
                  <c:v>0.99348534201954397</c:v>
                </c:pt>
                <c:pt idx="1366">
                  <c:v>0.99348534201954397</c:v>
                </c:pt>
                <c:pt idx="1367">
                  <c:v>0.99348534201954397</c:v>
                </c:pt>
                <c:pt idx="1368">
                  <c:v>0.99348534201954397</c:v>
                </c:pt>
                <c:pt idx="1369">
                  <c:v>0.99348534201954397</c:v>
                </c:pt>
                <c:pt idx="1370">
                  <c:v>0.99348534201954397</c:v>
                </c:pt>
                <c:pt idx="1371">
                  <c:v>0.99348534201954397</c:v>
                </c:pt>
                <c:pt idx="1372">
                  <c:v>0.99348534201954397</c:v>
                </c:pt>
                <c:pt idx="1373">
                  <c:v>0.99348534201954397</c:v>
                </c:pt>
                <c:pt idx="1374">
                  <c:v>0.99348534201954397</c:v>
                </c:pt>
                <c:pt idx="1375">
                  <c:v>0.99348534201954397</c:v>
                </c:pt>
                <c:pt idx="1376">
                  <c:v>0.99348534201954397</c:v>
                </c:pt>
                <c:pt idx="1377">
                  <c:v>0.99348534201954397</c:v>
                </c:pt>
                <c:pt idx="1378">
                  <c:v>0.99348534201954397</c:v>
                </c:pt>
                <c:pt idx="1379">
                  <c:v>0.99348534201954397</c:v>
                </c:pt>
                <c:pt idx="1380">
                  <c:v>0.99348534201954397</c:v>
                </c:pt>
                <c:pt idx="1381">
                  <c:v>0.99348534201954397</c:v>
                </c:pt>
                <c:pt idx="1382">
                  <c:v>0.99348534201954397</c:v>
                </c:pt>
                <c:pt idx="1383">
                  <c:v>0.99348534201954397</c:v>
                </c:pt>
                <c:pt idx="1384">
                  <c:v>0.99348534201954397</c:v>
                </c:pt>
                <c:pt idx="1385">
                  <c:v>0.99348534201954397</c:v>
                </c:pt>
                <c:pt idx="1386">
                  <c:v>0.99348534201954397</c:v>
                </c:pt>
                <c:pt idx="1387">
                  <c:v>0.99348534201954397</c:v>
                </c:pt>
                <c:pt idx="1388">
                  <c:v>0.99348534201954397</c:v>
                </c:pt>
                <c:pt idx="1389">
                  <c:v>0.99348534201954397</c:v>
                </c:pt>
                <c:pt idx="1390">
                  <c:v>0.99348534201954397</c:v>
                </c:pt>
                <c:pt idx="1391">
                  <c:v>0.99348534201954397</c:v>
                </c:pt>
                <c:pt idx="1392">
                  <c:v>0.99348534201954397</c:v>
                </c:pt>
                <c:pt idx="1393">
                  <c:v>0.99348534201954397</c:v>
                </c:pt>
                <c:pt idx="1394">
                  <c:v>0.99348534201954397</c:v>
                </c:pt>
                <c:pt idx="1395">
                  <c:v>0.99348534201954397</c:v>
                </c:pt>
                <c:pt idx="1396">
                  <c:v>0.99348534201954397</c:v>
                </c:pt>
                <c:pt idx="1397">
                  <c:v>0.99348534201954397</c:v>
                </c:pt>
                <c:pt idx="1398">
                  <c:v>0.99348534201954397</c:v>
                </c:pt>
                <c:pt idx="1399">
                  <c:v>0.99348534201954397</c:v>
                </c:pt>
                <c:pt idx="1400">
                  <c:v>0.99348534201954397</c:v>
                </c:pt>
                <c:pt idx="1401">
                  <c:v>0.99348534201954397</c:v>
                </c:pt>
                <c:pt idx="1402">
                  <c:v>0.99348534201954397</c:v>
                </c:pt>
                <c:pt idx="1403">
                  <c:v>0.99348534201954397</c:v>
                </c:pt>
                <c:pt idx="1404">
                  <c:v>0.99348534201954397</c:v>
                </c:pt>
                <c:pt idx="1405">
                  <c:v>0.99348534201954397</c:v>
                </c:pt>
                <c:pt idx="1406">
                  <c:v>0.99348534201954397</c:v>
                </c:pt>
                <c:pt idx="1407">
                  <c:v>0.99348534201954397</c:v>
                </c:pt>
                <c:pt idx="1408">
                  <c:v>0.99348534201954397</c:v>
                </c:pt>
                <c:pt idx="1409">
                  <c:v>0.99348534201954397</c:v>
                </c:pt>
                <c:pt idx="1410">
                  <c:v>0.99348534201954397</c:v>
                </c:pt>
                <c:pt idx="1411">
                  <c:v>0.99348534201954397</c:v>
                </c:pt>
                <c:pt idx="1412">
                  <c:v>0.99348534201954397</c:v>
                </c:pt>
                <c:pt idx="1413">
                  <c:v>0.99348534201954397</c:v>
                </c:pt>
                <c:pt idx="1414">
                  <c:v>0.99348534201954397</c:v>
                </c:pt>
                <c:pt idx="1415">
                  <c:v>0.99348534201954397</c:v>
                </c:pt>
                <c:pt idx="1416">
                  <c:v>0.99348534201954397</c:v>
                </c:pt>
                <c:pt idx="1417">
                  <c:v>0.99348534201954397</c:v>
                </c:pt>
                <c:pt idx="1418">
                  <c:v>0.99348534201954397</c:v>
                </c:pt>
                <c:pt idx="1419">
                  <c:v>0.99348534201954397</c:v>
                </c:pt>
                <c:pt idx="1420">
                  <c:v>0.99348534201954397</c:v>
                </c:pt>
                <c:pt idx="1421">
                  <c:v>0.99348534201954397</c:v>
                </c:pt>
                <c:pt idx="1422">
                  <c:v>0.99348534201954397</c:v>
                </c:pt>
                <c:pt idx="1423">
                  <c:v>0.99348534201954397</c:v>
                </c:pt>
                <c:pt idx="1424">
                  <c:v>0.99348534201954397</c:v>
                </c:pt>
                <c:pt idx="1425">
                  <c:v>0.99348534201954397</c:v>
                </c:pt>
                <c:pt idx="1426">
                  <c:v>0.99348534201954397</c:v>
                </c:pt>
                <c:pt idx="1427">
                  <c:v>0.99348534201954397</c:v>
                </c:pt>
                <c:pt idx="1428">
                  <c:v>0.99348534201954397</c:v>
                </c:pt>
                <c:pt idx="1429">
                  <c:v>0.99348534201954397</c:v>
                </c:pt>
                <c:pt idx="1430">
                  <c:v>0.99348534201954397</c:v>
                </c:pt>
                <c:pt idx="1431">
                  <c:v>0.99348534201954397</c:v>
                </c:pt>
                <c:pt idx="1432">
                  <c:v>0.99348534201954397</c:v>
                </c:pt>
                <c:pt idx="1433">
                  <c:v>0.99348534201954397</c:v>
                </c:pt>
                <c:pt idx="1434">
                  <c:v>0.99348534201954397</c:v>
                </c:pt>
                <c:pt idx="1435">
                  <c:v>0.99348534201954397</c:v>
                </c:pt>
                <c:pt idx="1436">
                  <c:v>0.99348534201954397</c:v>
                </c:pt>
                <c:pt idx="1437">
                  <c:v>0.99348534201954397</c:v>
                </c:pt>
                <c:pt idx="1438">
                  <c:v>0.99348534201954397</c:v>
                </c:pt>
                <c:pt idx="1439">
                  <c:v>0.99348534201954397</c:v>
                </c:pt>
                <c:pt idx="1440">
                  <c:v>0.99348534201954397</c:v>
                </c:pt>
                <c:pt idx="1441">
                  <c:v>0.99348534201954397</c:v>
                </c:pt>
                <c:pt idx="1442">
                  <c:v>0.99348534201954397</c:v>
                </c:pt>
                <c:pt idx="1443">
                  <c:v>0.99348534201954397</c:v>
                </c:pt>
                <c:pt idx="1444">
                  <c:v>0.99348534201954397</c:v>
                </c:pt>
                <c:pt idx="1445">
                  <c:v>0.99348534201954397</c:v>
                </c:pt>
                <c:pt idx="1446">
                  <c:v>0.99348534201954397</c:v>
                </c:pt>
                <c:pt idx="1447">
                  <c:v>0.99348534201954397</c:v>
                </c:pt>
                <c:pt idx="1448">
                  <c:v>0.99348534201954397</c:v>
                </c:pt>
                <c:pt idx="1449">
                  <c:v>0.99348534201954397</c:v>
                </c:pt>
                <c:pt idx="1450">
                  <c:v>0.99348534201954397</c:v>
                </c:pt>
                <c:pt idx="1451">
                  <c:v>0.99348534201954397</c:v>
                </c:pt>
                <c:pt idx="1452">
                  <c:v>0.99348534201954397</c:v>
                </c:pt>
                <c:pt idx="1453">
                  <c:v>0.99348534201954397</c:v>
                </c:pt>
                <c:pt idx="1454">
                  <c:v>0.99348534201954397</c:v>
                </c:pt>
                <c:pt idx="1455">
                  <c:v>0.99348534201954397</c:v>
                </c:pt>
                <c:pt idx="1456">
                  <c:v>0.99348534201954397</c:v>
                </c:pt>
                <c:pt idx="1457">
                  <c:v>0.99348534201954397</c:v>
                </c:pt>
                <c:pt idx="1458">
                  <c:v>0.99348534201954397</c:v>
                </c:pt>
                <c:pt idx="1459">
                  <c:v>0.99348534201954397</c:v>
                </c:pt>
                <c:pt idx="1460">
                  <c:v>0.99348534201954397</c:v>
                </c:pt>
                <c:pt idx="1461">
                  <c:v>0.99348534201954397</c:v>
                </c:pt>
                <c:pt idx="1462">
                  <c:v>0.99348534201954397</c:v>
                </c:pt>
                <c:pt idx="1463">
                  <c:v>0.99348534201954397</c:v>
                </c:pt>
                <c:pt idx="1464">
                  <c:v>0.99348534201954397</c:v>
                </c:pt>
                <c:pt idx="1465">
                  <c:v>0.99348534201954397</c:v>
                </c:pt>
                <c:pt idx="1466">
                  <c:v>0.99348534201954397</c:v>
                </c:pt>
                <c:pt idx="1467">
                  <c:v>0.99348534201954397</c:v>
                </c:pt>
                <c:pt idx="1468">
                  <c:v>0.99348534201954397</c:v>
                </c:pt>
                <c:pt idx="1469">
                  <c:v>0.99348534201954397</c:v>
                </c:pt>
                <c:pt idx="1470">
                  <c:v>0.99348534201954397</c:v>
                </c:pt>
                <c:pt idx="1471">
                  <c:v>0.99348534201954397</c:v>
                </c:pt>
                <c:pt idx="1472">
                  <c:v>0.99348534201954397</c:v>
                </c:pt>
                <c:pt idx="1473">
                  <c:v>0.99348534201954397</c:v>
                </c:pt>
                <c:pt idx="1474">
                  <c:v>0.99348534201954397</c:v>
                </c:pt>
                <c:pt idx="1475">
                  <c:v>0.99348534201954397</c:v>
                </c:pt>
                <c:pt idx="1476">
                  <c:v>0.99348534201954397</c:v>
                </c:pt>
                <c:pt idx="1477">
                  <c:v>0.99348534201954397</c:v>
                </c:pt>
                <c:pt idx="1478">
                  <c:v>0.99348534201954397</c:v>
                </c:pt>
                <c:pt idx="1479">
                  <c:v>0.99348534201954397</c:v>
                </c:pt>
                <c:pt idx="1480">
                  <c:v>0.99348534201954397</c:v>
                </c:pt>
                <c:pt idx="1481">
                  <c:v>0.99348534201954397</c:v>
                </c:pt>
                <c:pt idx="1482">
                  <c:v>0.99348534201954397</c:v>
                </c:pt>
                <c:pt idx="1483">
                  <c:v>0.99348534201954397</c:v>
                </c:pt>
                <c:pt idx="1484">
                  <c:v>0.99348534201954397</c:v>
                </c:pt>
                <c:pt idx="1485">
                  <c:v>0.99348534201954397</c:v>
                </c:pt>
                <c:pt idx="1486">
                  <c:v>0.99348534201954397</c:v>
                </c:pt>
                <c:pt idx="1487">
                  <c:v>0.99348534201954397</c:v>
                </c:pt>
                <c:pt idx="1488">
                  <c:v>0.99348534201954397</c:v>
                </c:pt>
                <c:pt idx="1489">
                  <c:v>0.99348534201954397</c:v>
                </c:pt>
                <c:pt idx="1490">
                  <c:v>0.99348534201954397</c:v>
                </c:pt>
                <c:pt idx="1491">
                  <c:v>0.99348534201954397</c:v>
                </c:pt>
                <c:pt idx="1492">
                  <c:v>0.99348534201954397</c:v>
                </c:pt>
                <c:pt idx="1493">
                  <c:v>0.99348534201954397</c:v>
                </c:pt>
                <c:pt idx="1494">
                  <c:v>0.99348534201954397</c:v>
                </c:pt>
                <c:pt idx="1495">
                  <c:v>0.99348534201954397</c:v>
                </c:pt>
                <c:pt idx="1496">
                  <c:v>0.99348534201954397</c:v>
                </c:pt>
                <c:pt idx="1497">
                  <c:v>0.99348534201954397</c:v>
                </c:pt>
                <c:pt idx="1498">
                  <c:v>0.99348534201954397</c:v>
                </c:pt>
                <c:pt idx="1499">
                  <c:v>0.99348534201954397</c:v>
                </c:pt>
                <c:pt idx="1500">
                  <c:v>0.99348534201954397</c:v>
                </c:pt>
                <c:pt idx="1501">
                  <c:v>0.99348534201954397</c:v>
                </c:pt>
                <c:pt idx="1502">
                  <c:v>0.99348534201954397</c:v>
                </c:pt>
                <c:pt idx="1503">
                  <c:v>0.99348534201954397</c:v>
                </c:pt>
                <c:pt idx="1504">
                  <c:v>0.99348534201954397</c:v>
                </c:pt>
                <c:pt idx="1505">
                  <c:v>0.99348534201954397</c:v>
                </c:pt>
                <c:pt idx="1506">
                  <c:v>0.99348534201954397</c:v>
                </c:pt>
                <c:pt idx="1507">
                  <c:v>0.99348534201954397</c:v>
                </c:pt>
                <c:pt idx="1508">
                  <c:v>0.99348534201954397</c:v>
                </c:pt>
                <c:pt idx="1509">
                  <c:v>0.99348534201954397</c:v>
                </c:pt>
                <c:pt idx="1510">
                  <c:v>0.99348534201954397</c:v>
                </c:pt>
                <c:pt idx="1511">
                  <c:v>0.99348534201954397</c:v>
                </c:pt>
                <c:pt idx="1512">
                  <c:v>0.99348534201954397</c:v>
                </c:pt>
                <c:pt idx="1513">
                  <c:v>0.99348534201954397</c:v>
                </c:pt>
                <c:pt idx="1514">
                  <c:v>0.99348534201954397</c:v>
                </c:pt>
                <c:pt idx="1515">
                  <c:v>0.99348534201954397</c:v>
                </c:pt>
                <c:pt idx="1516">
                  <c:v>0.99348534201954397</c:v>
                </c:pt>
                <c:pt idx="1517">
                  <c:v>0.99348534201954397</c:v>
                </c:pt>
                <c:pt idx="1518">
                  <c:v>0.99348534201954397</c:v>
                </c:pt>
                <c:pt idx="1519">
                  <c:v>0.99348534201954397</c:v>
                </c:pt>
                <c:pt idx="1520">
                  <c:v>0.99348534201954397</c:v>
                </c:pt>
                <c:pt idx="1521">
                  <c:v>0.99348534201954397</c:v>
                </c:pt>
                <c:pt idx="1522">
                  <c:v>0.99348534201954397</c:v>
                </c:pt>
                <c:pt idx="1523">
                  <c:v>0.99348534201954397</c:v>
                </c:pt>
                <c:pt idx="1524">
                  <c:v>0.99348534201954397</c:v>
                </c:pt>
                <c:pt idx="1525">
                  <c:v>0.99348534201954397</c:v>
                </c:pt>
                <c:pt idx="1526">
                  <c:v>0.99348534201954397</c:v>
                </c:pt>
                <c:pt idx="1527">
                  <c:v>0.99348534201954397</c:v>
                </c:pt>
                <c:pt idx="1528">
                  <c:v>0.99348534201954397</c:v>
                </c:pt>
                <c:pt idx="1529">
                  <c:v>0.99348534201954397</c:v>
                </c:pt>
                <c:pt idx="1530">
                  <c:v>0.99348534201954397</c:v>
                </c:pt>
                <c:pt idx="1531">
                  <c:v>0.99348534201954397</c:v>
                </c:pt>
                <c:pt idx="1532">
                  <c:v>0.99348534201954397</c:v>
                </c:pt>
                <c:pt idx="1533">
                  <c:v>0.99348534201954397</c:v>
                </c:pt>
                <c:pt idx="1534">
                  <c:v>0.99348534201954397</c:v>
                </c:pt>
                <c:pt idx="1535">
                  <c:v>0.99348534201954397</c:v>
                </c:pt>
                <c:pt idx="1536">
                  <c:v>0.99348534201954397</c:v>
                </c:pt>
                <c:pt idx="1537">
                  <c:v>0.99348534201954397</c:v>
                </c:pt>
                <c:pt idx="1538">
                  <c:v>0.99348534201954397</c:v>
                </c:pt>
                <c:pt idx="1539">
                  <c:v>0.99348534201954397</c:v>
                </c:pt>
                <c:pt idx="1540">
                  <c:v>0.99348534201954397</c:v>
                </c:pt>
                <c:pt idx="1541">
                  <c:v>0.99348534201954397</c:v>
                </c:pt>
                <c:pt idx="1542">
                  <c:v>0.99348534201954397</c:v>
                </c:pt>
                <c:pt idx="1543">
                  <c:v>0.99348534201954397</c:v>
                </c:pt>
                <c:pt idx="1544">
                  <c:v>0.99348534201954397</c:v>
                </c:pt>
                <c:pt idx="1545">
                  <c:v>0.99348534201954397</c:v>
                </c:pt>
                <c:pt idx="1546">
                  <c:v>0.99348534201954397</c:v>
                </c:pt>
                <c:pt idx="1547">
                  <c:v>0.99348534201954397</c:v>
                </c:pt>
                <c:pt idx="1548">
                  <c:v>0.99348534201954397</c:v>
                </c:pt>
                <c:pt idx="1549">
                  <c:v>0.99348534201954397</c:v>
                </c:pt>
                <c:pt idx="1550">
                  <c:v>0.99348534201954397</c:v>
                </c:pt>
                <c:pt idx="1551">
                  <c:v>0.99348534201954397</c:v>
                </c:pt>
                <c:pt idx="1552">
                  <c:v>0.99348534201954397</c:v>
                </c:pt>
                <c:pt idx="1553">
                  <c:v>0.99348534201954397</c:v>
                </c:pt>
                <c:pt idx="1554">
                  <c:v>0.99348534201954397</c:v>
                </c:pt>
                <c:pt idx="1555">
                  <c:v>0.99348534201954397</c:v>
                </c:pt>
                <c:pt idx="1556">
                  <c:v>0.99348534201954397</c:v>
                </c:pt>
                <c:pt idx="1557">
                  <c:v>0.99348534201954397</c:v>
                </c:pt>
                <c:pt idx="1558">
                  <c:v>0.99348534201954397</c:v>
                </c:pt>
                <c:pt idx="1559">
                  <c:v>0.99348534201954397</c:v>
                </c:pt>
                <c:pt idx="1560">
                  <c:v>0.99348534201954397</c:v>
                </c:pt>
                <c:pt idx="1561">
                  <c:v>0.99348534201954397</c:v>
                </c:pt>
                <c:pt idx="1562">
                  <c:v>0.99348534201954397</c:v>
                </c:pt>
                <c:pt idx="1563">
                  <c:v>0.99348534201954397</c:v>
                </c:pt>
                <c:pt idx="1564">
                  <c:v>0.99348534201954397</c:v>
                </c:pt>
                <c:pt idx="1565">
                  <c:v>0.99348534201954397</c:v>
                </c:pt>
                <c:pt idx="1566">
                  <c:v>0.99348534201954397</c:v>
                </c:pt>
                <c:pt idx="1567">
                  <c:v>0.99348534201954397</c:v>
                </c:pt>
                <c:pt idx="1568">
                  <c:v>0.99348534201954397</c:v>
                </c:pt>
                <c:pt idx="1569">
                  <c:v>0.99348534201954397</c:v>
                </c:pt>
                <c:pt idx="1570">
                  <c:v>0.99348534201954397</c:v>
                </c:pt>
                <c:pt idx="1571">
                  <c:v>0.99348534201954397</c:v>
                </c:pt>
                <c:pt idx="1572">
                  <c:v>0.99348534201954397</c:v>
                </c:pt>
                <c:pt idx="1573">
                  <c:v>0.99348534201954397</c:v>
                </c:pt>
                <c:pt idx="1574">
                  <c:v>0.99348534201954397</c:v>
                </c:pt>
                <c:pt idx="1575">
                  <c:v>0.99348534201954397</c:v>
                </c:pt>
                <c:pt idx="1576">
                  <c:v>0.99348534201954397</c:v>
                </c:pt>
                <c:pt idx="1577">
                  <c:v>0.99348534201954397</c:v>
                </c:pt>
                <c:pt idx="1578">
                  <c:v>0.99348534201954397</c:v>
                </c:pt>
                <c:pt idx="1579">
                  <c:v>0.99348534201954397</c:v>
                </c:pt>
                <c:pt idx="1580">
                  <c:v>0.99348534201954397</c:v>
                </c:pt>
                <c:pt idx="1581">
                  <c:v>0.99348534201954397</c:v>
                </c:pt>
                <c:pt idx="1582">
                  <c:v>0.99348534201954397</c:v>
                </c:pt>
                <c:pt idx="1583">
                  <c:v>0.99348534201954397</c:v>
                </c:pt>
                <c:pt idx="1584">
                  <c:v>0.99348534201954397</c:v>
                </c:pt>
                <c:pt idx="1585">
                  <c:v>0.99348534201954397</c:v>
                </c:pt>
                <c:pt idx="1586">
                  <c:v>0.99348534201954397</c:v>
                </c:pt>
                <c:pt idx="1587">
                  <c:v>0.99348534201954397</c:v>
                </c:pt>
                <c:pt idx="1588">
                  <c:v>0.99348534201954397</c:v>
                </c:pt>
                <c:pt idx="1589">
                  <c:v>0.99348534201954397</c:v>
                </c:pt>
                <c:pt idx="1590">
                  <c:v>0.99348534201954397</c:v>
                </c:pt>
                <c:pt idx="1591">
                  <c:v>0.99348534201954397</c:v>
                </c:pt>
                <c:pt idx="1592">
                  <c:v>0.99348534201954397</c:v>
                </c:pt>
                <c:pt idx="1593">
                  <c:v>0.99348534201954397</c:v>
                </c:pt>
                <c:pt idx="1594">
                  <c:v>0.99348534201954397</c:v>
                </c:pt>
                <c:pt idx="1595">
                  <c:v>0.99348534201954397</c:v>
                </c:pt>
                <c:pt idx="1596">
                  <c:v>0.99348534201954397</c:v>
                </c:pt>
                <c:pt idx="1597">
                  <c:v>0.99348534201954397</c:v>
                </c:pt>
                <c:pt idx="1598">
                  <c:v>0.99348534201954397</c:v>
                </c:pt>
                <c:pt idx="1599">
                  <c:v>0.99348534201954397</c:v>
                </c:pt>
                <c:pt idx="1600">
                  <c:v>0.99348534201954397</c:v>
                </c:pt>
                <c:pt idx="1601">
                  <c:v>0.99348534201954397</c:v>
                </c:pt>
                <c:pt idx="1602">
                  <c:v>0.99348534201954397</c:v>
                </c:pt>
                <c:pt idx="1603">
                  <c:v>0.99348534201954397</c:v>
                </c:pt>
                <c:pt idx="1604">
                  <c:v>0.99348534201954397</c:v>
                </c:pt>
                <c:pt idx="1605">
                  <c:v>0.99348534201954397</c:v>
                </c:pt>
                <c:pt idx="1606">
                  <c:v>0.99348534201954397</c:v>
                </c:pt>
                <c:pt idx="1607">
                  <c:v>0.99348534201954397</c:v>
                </c:pt>
                <c:pt idx="1608">
                  <c:v>0.99348534201954397</c:v>
                </c:pt>
                <c:pt idx="1609">
                  <c:v>0.99348534201954397</c:v>
                </c:pt>
                <c:pt idx="1610">
                  <c:v>0.99348534201954397</c:v>
                </c:pt>
                <c:pt idx="1611">
                  <c:v>0.99348534201954397</c:v>
                </c:pt>
                <c:pt idx="1612">
                  <c:v>0.99348534201954397</c:v>
                </c:pt>
                <c:pt idx="1613">
                  <c:v>0.99348534201954397</c:v>
                </c:pt>
                <c:pt idx="1614">
                  <c:v>0.99348534201954397</c:v>
                </c:pt>
                <c:pt idx="1615">
                  <c:v>0.99348534201954397</c:v>
                </c:pt>
                <c:pt idx="1616">
                  <c:v>0.99348534201954397</c:v>
                </c:pt>
                <c:pt idx="1617">
                  <c:v>0.99348534201954397</c:v>
                </c:pt>
                <c:pt idx="1618">
                  <c:v>0.99348534201954397</c:v>
                </c:pt>
                <c:pt idx="1619">
                  <c:v>0.99348534201954397</c:v>
                </c:pt>
                <c:pt idx="1620">
                  <c:v>0.99348534201954397</c:v>
                </c:pt>
                <c:pt idx="1621">
                  <c:v>0.99348534201954397</c:v>
                </c:pt>
                <c:pt idx="1622">
                  <c:v>0.99348534201954397</c:v>
                </c:pt>
                <c:pt idx="1623">
                  <c:v>0.99348534201954397</c:v>
                </c:pt>
                <c:pt idx="1624">
                  <c:v>0.99348534201954397</c:v>
                </c:pt>
                <c:pt idx="1625">
                  <c:v>0.99348534201954397</c:v>
                </c:pt>
                <c:pt idx="1626">
                  <c:v>0.99348534201954397</c:v>
                </c:pt>
                <c:pt idx="1627">
                  <c:v>0.99348534201954397</c:v>
                </c:pt>
                <c:pt idx="1628">
                  <c:v>0.99348534201954397</c:v>
                </c:pt>
                <c:pt idx="1629">
                  <c:v>0.99348534201954397</c:v>
                </c:pt>
                <c:pt idx="1630">
                  <c:v>0.99348534201954397</c:v>
                </c:pt>
                <c:pt idx="1631">
                  <c:v>0.99348534201954397</c:v>
                </c:pt>
                <c:pt idx="1632">
                  <c:v>0.99348534201954397</c:v>
                </c:pt>
                <c:pt idx="1633">
                  <c:v>0.99348534201954397</c:v>
                </c:pt>
                <c:pt idx="1634">
                  <c:v>0.99348534201954397</c:v>
                </c:pt>
                <c:pt idx="1635">
                  <c:v>0.99348534201954397</c:v>
                </c:pt>
                <c:pt idx="1636">
                  <c:v>0.99348534201954397</c:v>
                </c:pt>
                <c:pt idx="1637">
                  <c:v>0.99348534201954397</c:v>
                </c:pt>
                <c:pt idx="1638">
                  <c:v>0.99348534201954397</c:v>
                </c:pt>
                <c:pt idx="1639">
                  <c:v>0.99348534201954397</c:v>
                </c:pt>
                <c:pt idx="1640">
                  <c:v>0.99348534201954397</c:v>
                </c:pt>
                <c:pt idx="1641">
                  <c:v>0.99348534201954397</c:v>
                </c:pt>
                <c:pt idx="1642">
                  <c:v>0.99348534201954397</c:v>
                </c:pt>
                <c:pt idx="1643">
                  <c:v>0.99348534201954397</c:v>
                </c:pt>
                <c:pt idx="1644">
                  <c:v>0.99348534201954397</c:v>
                </c:pt>
                <c:pt idx="1645">
                  <c:v>0.99348534201954397</c:v>
                </c:pt>
                <c:pt idx="1646">
                  <c:v>0.99348534201954397</c:v>
                </c:pt>
                <c:pt idx="1647">
                  <c:v>0.99348534201954397</c:v>
                </c:pt>
                <c:pt idx="1648">
                  <c:v>0.99348534201954397</c:v>
                </c:pt>
                <c:pt idx="1649">
                  <c:v>0.99348534201954397</c:v>
                </c:pt>
                <c:pt idx="1650">
                  <c:v>0.99348534201954397</c:v>
                </c:pt>
                <c:pt idx="1651">
                  <c:v>0.99348534201954397</c:v>
                </c:pt>
                <c:pt idx="1652">
                  <c:v>0.99348534201954397</c:v>
                </c:pt>
                <c:pt idx="1653">
                  <c:v>0.99348534201954397</c:v>
                </c:pt>
                <c:pt idx="1654">
                  <c:v>0.99348534201954397</c:v>
                </c:pt>
                <c:pt idx="1655">
                  <c:v>0.99348534201954397</c:v>
                </c:pt>
                <c:pt idx="1656">
                  <c:v>0.99348534201954397</c:v>
                </c:pt>
                <c:pt idx="1657">
                  <c:v>0.99348534201954397</c:v>
                </c:pt>
                <c:pt idx="1658">
                  <c:v>0.99348534201954397</c:v>
                </c:pt>
                <c:pt idx="1659">
                  <c:v>0.99348534201954397</c:v>
                </c:pt>
                <c:pt idx="1660">
                  <c:v>0.99348534201954397</c:v>
                </c:pt>
                <c:pt idx="1661">
                  <c:v>0.99348534201954397</c:v>
                </c:pt>
                <c:pt idx="1662">
                  <c:v>0.99348534201954397</c:v>
                </c:pt>
                <c:pt idx="1663">
                  <c:v>0.99348534201954397</c:v>
                </c:pt>
                <c:pt idx="1664">
                  <c:v>0.99348534201954397</c:v>
                </c:pt>
                <c:pt idx="1665">
                  <c:v>0.99348534201954397</c:v>
                </c:pt>
                <c:pt idx="1666">
                  <c:v>0.99348534201954397</c:v>
                </c:pt>
                <c:pt idx="1667">
                  <c:v>0.99348534201954397</c:v>
                </c:pt>
                <c:pt idx="1668">
                  <c:v>0.99348534201954397</c:v>
                </c:pt>
                <c:pt idx="1669">
                  <c:v>0.99348534201954397</c:v>
                </c:pt>
                <c:pt idx="1670">
                  <c:v>0.99348534201954397</c:v>
                </c:pt>
                <c:pt idx="1671">
                  <c:v>0.99348534201954397</c:v>
                </c:pt>
                <c:pt idx="1672">
                  <c:v>0.99348534201954397</c:v>
                </c:pt>
                <c:pt idx="1673">
                  <c:v>0.99348534201954397</c:v>
                </c:pt>
                <c:pt idx="1674">
                  <c:v>0.99348534201954397</c:v>
                </c:pt>
                <c:pt idx="1675">
                  <c:v>0.99348534201954397</c:v>
                </c:pt>
                <c:pt idx="1676">
                  <c:v>0.99348534201954397</c:v>
                </c:pt>
                <c:pt idx="1677">
                  <c:v>0.99348534201954397</c:v>
                </c:pt>
                <c:pt idx="1678">
                  <c:v>0.99348534201954397</c:v>
                </c:pt>
                <c:pt idx="1679">
                  <c:v>0.99348534201954397</c:v>
                </c:pt>
                <c:pt idx="1680">
                  <c:v>0.99348534201954397</c:v>
                </c:pt>
                <c:pt idx="1681">
                  <c:v>0.99348534201954397</c:v>
                </c:pt>
                <c:pt idx="1682">
                  <c:v>0.99348534201954397</c:v>
                </c:pt>
                <c:pt idx="1683">
                  <c:v>0.99348534201954397</c:v>
                </c:pt>
                <c:pt idx="1684">
                  <c:v>0.99348534201954397</c:v>
                </c:pt>
                <c:pt idx="1685">
                  <c:v>0.99348534201954397</c:v>
                </c:pt>
                <c:pt idx="1686">
                  <c:v>0.99348534201954397</c:v>
                </c:pt>
                <c:pt idx="1687">
                  <c:v>0.99348534201954397</c:v>
                </c:pt>
                <c:pt idx="1688">
                  <c:v>0.99348534201954397</c:v>
                </c:pt>
                <c:pt idx="1689">
                  <c:v>0.99348534201954397</c:v>
                </c:pt>
                <c:pt idx="1690">
                  <c:v>0.99348534201954397</c:v>
                </c:pt>
                <c:pt idx="1691">
                  <c:v>0.99348534201954397</c:v>
                </c:pt>
                <c:pt idx="1692">
                  <c:v>0.99348534201954397</c:v>
                </c:pt>
                <c:pt idx="1693">
                  <c:v>0.99348534201954397</c:v>
                </c:pt>
                <c:pt idx="1694">
                  <c:v>0.99348534201954397</c:v>
                </c:pt>
                <c:pt idx="1695">
                  <c:v>0.99348534201954397</c:v>
                </c:pt>
                <c:pt idx="1696">
                  <c:v>0.99348534201954397</c:v>
                </c:pt>
                <c:pt idx="1697">
                  <c:v>0.99348534201954397</c:v>
                </c:pt>
                <c:pt idx="1698">
                  <c:v>0.99348534201954397</c:v>
                </c:pt>
                <c:pt idx="1699">
                  <c:v>0.99674267100977199</c:v>
                </c:pt>
                <c:pt idx="1700">
                  <c:v>0.99674267100977199</c:v>
                </c:pt>
                <c:pt idx="1701">
                  <c:v>0.99674267100977199</c:v>
                </c:pt>
                <c:pt idx="1702">
                  <c:v>0.99674267100977199</c:v>
                </c:pt>
                <c:pt idx="1703">
                  <c:v>0.99674267100977199</c:v>
                </c:pt>
                <c:pt idx="1704">
                  <c:v>0.99674267100977199</c:v>
                </c:pt>
                <c:pt idx="1705">
                  <c:v>0.99674267100977199</c:v>
                </c:pt>
                <c:pt idx="1706">
                  <c:v>0.99674267100977199</c:v>
                </c:pt>
                <c:pt idx="1707">
                  <c:v>0.99674267100977199</c:v>
                </c:pt>
                <c:pt idx="1708">
                  <c:v>0.99674267100977199</c:v>
                </c:pt>
                <c:pt idx="1709">
                  <c:v>0.99674267100977199</c:v>
                </c:pt>
                <c:pt idx="1710">
                  <c:v>0.99674267100977199</c:v>
                </c:pt>
                <c:pt idx="1711">
                  <c:v>0.99674267100977199</c:v>
                </c:pt>
                <c:pt idx="1712">
                  <c:v>0.99674267100977199</c:v>
                </c:pt>
                <c:pt idx="1713">
                  <c:v>0.99674267100977199</c:v>
                </c:pt>
                <c:pt idx="1714">
                  <c:v>0.99674267100977199</c:v>
                </c:pt>
                <c:pt idx="1715">
                  <c:v>0.99674267100977199</c:v>
                </c:pt>
                <c:pt idx="1716">
                  <c:v>0.99674267100977199</c:v>
                </c:pt>
                <c:pt idx="1717">
                  <c:v>0.99674267100977199</c:v>
                </c:pt>
                <c:pt idx="1718">
                  <c:v>0.99674267100977199</c:v>
                </c:pt>
                <c:pt idx="1719">
                  <c:v>0.99674267100977199</c:v>
                </c:pt>
                <c:pt idx="1720">
                  <c:v>0.99674267100977199</c:v>
                </c:pt>
                <c:pt idx="1721">
                  <c:v>0.99674267100977199</c:v>
                </c:pt>
                <c:pt idx="1722">
                  <c:v>0.99674267100977199</c:v>
                </c:pt>
                <c:pt idx="1723">
                  <c:v>0.99674267100977199</c:v>
                </c:pt>
                <c:pt idx="1724">
                  <c:v>0.99674267100977199</c:v>
                </c:pt>
                <c:pt idx="1725">
                  <c:v>0.99674267100977199</c:v>
                </c:pt>
                <c:pt idx="1726">
                  <c:v>0.99674267100977199</c:v>
                </c:pt>
                <c:pt idx="1727">
                  <c:v>0.99674267100977199</c:v>
                </c:pt>
                <c:pt idx="1728">
                  <c:v>0.99674267100977199</c:v>
                </c:pt>
                <c:pt idx="1729">
                  <c:v>0.99674267100977199</c:v>
                </c:pt>
                <c:pt idx="1730">
                  <c:v>0.99674267100977199</c:v>
                </c:pt>
                <c:pt idx="1731">
                  <c:v>0.99674267100977199</c:v>
                </c:pt>
                <c:pt idx="1732">
                  <c:v>0.99674267100977199</c:v>
                </c:pt>
                <c:pt idx="1733">
                  <c:v>0.99674267100977199</c:v>
                </c:pt>
                <c:pt idx="1734">
                  <c:v>0.99674267100977199</c:v>
                </c:pt>
                <c:pt idx="1735">
                  <c:v>0.99674267100977199</c:v>
                </c:pt>
                <c:pt idx="1736">
                  <c:v>0.99674267100977199</c:v>
                </c:pt>
                <c:pt idx="1737">
                  <c:v>0.99674267100977199</c:v>
                </c:pt>
                <c:pt idx="1738">
                  <c:v>0.99674267100977199</c:v>
                </c:pt>
                <c:pt idx="1739">
                  <c:v>0.99674267100977199</c:v>
                </c:pt>
                <c:pt idx="1740">
                  <c:v>0.99674267100977199</c:v>
                </c:pt>
                <c:pt idx="1741">
                  <c:v>0.99674267100977199</c:v>
                </c:pt>
                <c:pt idx="1742">
                  <c:v>0.99674267100977199</c:v>
                </c:pt>
                <c:pt idx="1743">
                  <c:v>0.99674267100977199</c:v>
                </c:pt>
                <c:pt idx="1744">
                  <c:v>0.99674267100977199</c:v>
                </c:pt>
                <c:pt idx="1745">
                  <c:v>0.99674267100977199</c:v>
                </c:pt>
                <c:pt idx="1746">
                  <c:v>0.99674267100977199</c:v>
                </c:pt>
                <c:pt idx="1747">
                  <c:v>0.99674267100977199</c:v>
                </c:pt>
                <c:pt idx="1748">
                  <c:v>0.99674267100977199</c:v>
                </c:pt>
                <c:pt idx="1749">
                  <c:v>0.99674267100977199</c:v>
                </c:pt>
                <c:pt idx="1750">
                  <c:v>0.99674267100977199</c:v>
                </c:pt>
                <c:pt idx="1751">
                  <c:v>0.99674267100977199</c:v>
                </c:pt>
                <c:pt idx="1752">
                  <c:v>0.99674267100977199</c:v>
                </c:pt>
                <c:pt idx="1753">
                  <c:v>0.99674267100977199</c:v>
                </c:pt>
                <c:pt idx="1754">
                  <c:v>0.99674267100977199</c:v>
                </c:pt>
                <c:pt idx="1755">
                  <c:v>0.99674267100977199</c:v>
                </c:pt>
                <c:pt idx="1756">
                  <c:v>0.99674267100977199</c:v>
                </c:pt>
                <c:pt idx="1757">
                  <c:v>0.99674267100977199</c:v>
                </c:pt>
                <c:pt idx="1758">
                  <c:v>0.99674267100977199</c:v>
                </c:pt>
                <c:pt idx="1759">
                  <c:v>0.99674267100977199</c:v>
                </c:pt>
                <c:pt idx="1760">
                  <c:v>0.99674267100977199</c:v>
                </c:pt>
                <c:pt idx="1761">
                  <c:v>0.99674267100977199</c:v>
                </c:pt>
                <c:pt idx="1762">
                  <c:v>0.99674267100977199</c:v>
                </c:pt>
                <c:pt idx="1763">
                  <c:v>0.99674267100977199</c:v>
                </c:pt>
                <c:pt idx="1764">
                  <c:v>0.99674267100977199</c:v>
                </c:pt>
                <c:pt idx="1765">
                  <c:v>0.99674267100977199</c:v>
                </c:pt>
                <c:pt idx="1766">
                  <c:v>0.99674267100977199</c:v>
                </c:pt>
                <c:pt idx="1767">
                  <c:v>0.99674267100977199</c:v>
                </c:pt>
                <c:pt idx="1768">
                  <c:v>0.99674267100977199</c:v>
                </c:pt>
                <c:pt idx="1769">
                  <c:v>0.99674267100977199</c:v>
                </c:pt>
                <c:pt idx="1770">
                  <c:v>0.99674267100977199</c:v>
                </c:pt>
                <c:pt idx="1771">
                  <c:v>0.99674267100977199</c:v>
                </c:pt>
                <c:pt idx="1772">
                  <c:v>0.99674267100977199</c:v>
                </c:pt>
                <c:pt idx="1773">
                  <c:v>0.99674267100977199</c:v>
                </c:pt>
                <c:pt idx="1774">
                  <c:v>0.99674267100977199</c:v>
                </c:pt>
                <c:pt idx="1775">
                  <c:v>0.99674267100977199</c:v>
                </c:pt>
                <c:pt idx="1776">
                  <c:v>0.99674267100977199</c:v>
                </c:pt>
                <c:pt idx="1777">
                  <c:v>0.99674267100977199</c:v>
                </c:pt>
                <c:pt idx="1778">
                  <c:v>0.99674267100977199</c:v>
                </c:pt>
                <c:pt idx="1779">
                  <c:v>0.99674267100977199</c:v>
                </c:pt>
                <c:pt idx="1780">
                  <c:v>0.99674267100977199</c:v>
                </c:pt>
                <c:pt idx="1781">
                  <c:v>0.99674267100977199</c:v>
                </c:pt>
                <c:pt idx="1782">
                  <c:v>0.99674267100977199</c:v>
                </c:pt>
                <c:pt idx="1783">
                  <c:v>0.99674267100977199</c:v>
                </c:pt>
                <c:pt idx="1784">
                  <c:v>0.99674267100977199</c:v>
                </c:pt>
                <c:pt idx="1785">
                  <c:v>0.99674267100977199</c:v>
                </c:pt>
                <c:pt idx="1786">
                  <c:v>0.99674267100977199</c:v>
                </c:pt>
                <c:pt idx="1787">
                  <c:v>0.99674267100977199</c:v>
                </c:pt>
                <c:pt idx="1788">
                  <c:v>0.99674267100977199</c:v>
                </c:pt>
                <c:pt idx="1789">
                  <c:v>0.99674267100977199</c:v>
                </c:pt>
                <c:pt idx="1790">
                  <c:v>0.99674267100977199</c:v>
                </c:pt>
                <c:pt idx="1791">
                  <c:v>0.99674267100977199</c:v>
                </c:pt>
                <c:pt idx="1792">
                  <c:v>0.99674267100977199</c:v>
                </c:pt>
                <c:pt idx="1793">
                  <c:v>0.99674267100977199</c:v>
                </c:pt>
                <c:pt idx="1794">
                  <c:v>0.99674267100977199</c:v>
                </c:pt>
                <c:pt idx="1795">
                  <c:v>0.99674267100977199</c:v>
                </c:pt>
                <c:pt idx="1796">
                  <c:v>0.99674267100977199</c:v>
                </c:pt>
                <c:pt idx="1797">
                  <c:v>0.99674267100977199</c:v>
                </c:pt>
                <c:pt idx="1798">
                  <c:v>0.99674267100977199</c:v>
                </c:pt>
                <c:pt idx="1799">
                  <c:v>0.99674267100977199</c:v>
                </c:pt>
                <c:pt idx="1800">
                  <c:v>0.99674267100977199</c:v>
                </c:pt>
                <c:pt idx="1801">
                  <c:v>0.99674267100977199</c:v>
                </c:pt>
                <c:pt idx="1802">
                  <c:v>0.99674267100977199</c:v>
                </c:pt>
                <c:pt idx="1803">
                  <c:v>0.99674267100977199</c:v>
                </c:pt>
                <c:pt idx="1804">
                  <c:v>0.99674267100977199</c:v>
                </c:pt>
                <c:pt idx="1805">
                  <c:v>0.99674267100977199</c:v>
                </c:pt>
                <c:pt idx="1806">
                  <c:v>0.99674267100977199</c:v>
                </c:pt>
                <c:pt idx="1807">
                  <c:v>0.99674267100977199</c:v>
                </c:pt>
                <c:pt idx="1808">
                  <c:v>0.99674267100977199</c:v>
                </c:pt>
                <c:pt idx="1809">
                  <c:v>0.99674267100977199</c:v>
                </c:pt>
                <c:pt idx="1810">
                  <c:v>0.99674267100977199</c:v>
                </c:pt>
                <c:pt idx="1811">
                  <c:v>0.99674267100977199</c:v>
                </c:pt>
                <c:pt idx="1812">
                  <c:v>0.99674267100977199</c:v>
                </c:pt>
                <c:pt idx="1813">
                  <c:v>0.99674267100977199</c:v>
                </c:pt>
                <c:pt idx="1814">
                  <c:v>0.99674267100977199</c:v>
                </c:pt>
                <c:pt idx="1815">
                  <c:v>0.99674267100977199</c:v>
                </c:pt>
                <c:pt idx="1816">
                  <c:v>0.99674267100977199</c:v>
                </c:pt>
                <c:pt idx="1817">
                  <c:v>0.99674267100977199</c:v>
                </c:pt>
                <c:pt idx="1818">
                  <c:v>0.99674267100977199</c:v>
                </c:pt>
                <c:pt idx="1819">
                  <c:v>0.99674267100977199</c:v>
                </c:pt>
                <c:pt idx="1820">
                  <c:v>0.99674267100977199</c:v>
                </c:pt>
                <c:pt idx="1821">
                  <c:v>0.99674267100977199</c:v>
                </c:pt>
                <c:pt idx="1822">
                  <c:v>0.99674267100977199</c:v>
                </c:pt>
                <c:pt idx="1823">
                  <c:v>0.99674267100977199</c:v>
                </c:pt>
                <c:pt idx="1824">
                  <c:v>0.99674267100977199</c:v>
                </c:pt>
                <c:pt idx="1825">
                  <c:v>0.99674267100977199</c:v>
                </c:pt>
                <c:pt idx="1826">
                  <c:v>0.99674267100977199</c:v>
                </c:pt>
                <c:pt idx="1827">
                  <c:v>0.99674267100977199</c:v>
                </c:pt>
                <c:pt idx="1828">
                  <c:v>0.99674267100977199</c:v>
                </c:pt>
                <c:pt idx="1829">
                  <c:v>0.99674267100977199</c:v>
                </c:pt>
                <c:pt idx="1830">
                  <c:v>0.99674267100977199</c:v>
                </c:pt>
                <c:pt idx="1831">
                  <c:v>0.99674267100977199</c:v>
                </c:pt>
                <c:pt idx="1832">
                  <c:v>0.99674267100977199</c:v>
                </c:pt>
                <c:pt idx="1833">
                  <c:v>0.99674267100977199</c:v>
                </c:pt>
                <c:pt idx="1834">
                  <c:v>0.99674267100977199</c:v>
                </c:pt>
                <c:pt idx="1835">
                  <c:v>0.99674267100977199</c:v>
                </c:pt>
                <c:pt idx="1836">
                  <c:v>0.99674267100977199</c:v>
                </c:pt>
                <c:pt idx="1837">
                  <c:v>0.99674267100977199</c:v>
                </c:pt>
                <c:pt idx="1838">
                  <c:v>0.99674267100977199</c:v>
                </c:pt>
                <c:pt idx="1839">
                  <c:v>0.99674267100977199</c:v>
                </c:pt>
                <c:pt idx="1840">
                  <c:v>0.99674267100977199</c:v>
                </c:pt>
                <c:pt idx="1841">
                  <c:v>0.99674267100977199</c:v>
                </c:pt>
                <c:pt idx="1842">
                  <c:v>0.99674267100977199</c:v>
                </c:pt>
                <c:pt idx="1843">
                  <c:v>0.99674267100977199</c:v>
                </c:pt>
                <c:pt idx="1844">
                  <c:v>0.99674267100977199</c:v>
                </c:pt>
                <c:pt idx="1845">
                  <c:v>0.99674267100977199</c:v>
                </c:pt>
                <c:pt idx="1846">
                  <c:v>0.99674267100977199</c:v>
                </c:pt>
                <c:pt idx="1847">
                  <c:v>0.99674267100977199</c:v>
                </c:pt>
                <c:pt idx="1848">
                  <c:v>0.99674267100977199</c:v>
                </c:pt>
                <c:pt idx="1849">
                  <c:v>0.99674267100977199</c:v>
                </c:pt>
                <c:pt idx="1850">
                  <c:v>0.99674267100977199</c:v>
                </c:pt>
                <c:pt idx="1851">
                  <c:v>0.99674267100977199</c:v>
                </c:pt>
                <c:pt idx="1852">
                  <c:v>0.99674267100977199</c:v>
                </c:pt>
                <c:pt idx="1853">
                  <c:v>0.99674267100977199</c:v>
                </c:pt>
                <c:pt idx="1854">
                  <c:v>0.99674267100977199</c:v>
                </c:pt>
                <c:pt idx="1855">
                  <c:v>0.99674267100977199</c:v>
                </c:pt>
                <c:pt idx="1856">
                  <c:v>0.99674267100977199</c:v>
                </c:pt>
                <c:pt idx="1857">
                  <c:v>0.99674267100977199</c:v>
                </c:pt>
                <c:pt idx="1858">
                  <c:v>0.99674267100977199</c:v>
                </c:pt>
                <c:pt idx="1859">
                  <c:v>0.99674267100977199</c:v>
                </c:pt>
                <c:pt idx="1860">
                  <c:v>0.99674267100977199</c:v>
                </c:pt>
                <c:pt idx="1861">
                  <c:v>0.99674267100977199</c:v>
                </c:pt>
                <c:pt idx="1862">
                  <c:v>0.99674267100977199</c:v>
                </c:pt>
                <c:pt idx="1863">
                  <c:v>0.99674267100977199</c:v>
                </c:pt>
                <c:pt idx="1864">
                  <c:v>0.99674267100977199</c:v>
                </c:pt>
                <c:pt idx="1865">
                  <c:v>0.99674267100977199</c:v>
                </c:pt>
                <c:pt idx="1866">
                  <c:v>0.99674267100977199</c:v>
                </c:pt>
                <c:pt idx="1867">
                  <c:v>0.99674267100977199</c:v>
                </c:pt>
                <c:pt idx="1868">
                  <c:v>0.99674267100977199</c:v>
                </c:pt>
                <c:pt idx="1869">
                  <c:v>0.99674267100977199</c:v>
                </c:pt>
                <c:pt idx="1870">
                  <c:v>0.99674267100977199</c:v>
                </c:pt>
                <c:pt idx="1871">
                  <c:v>0.99674267100977199</c:v>
                </c:pt>
                <c:pt idx="1872">
                  <c:v>0.99674267100977199</c:v>
                </c:pt>
                <c:pt idx="1873">
                  <c:v>0.99674267100977199</c:v>
                </c:pt>
                <c:pt idx="1874">
                  <c:v>0.99674267100977199</c:v>
                </c:pt>
                <c:pt idx="1875">
                  <c:v>0.99674267100977199</c:v>
                </c:pt>
                <c:pt idx="1876">
                  <c:v>0.99674267100977199</c:v>
                </c:pt>
                <c:pt idx="1877">
                  <c:v>0.99674267100977199</c:v>
                </c:pt>
                <c:pt idx="1878">
                  <c:v>0.99674267100977199</c:v>
                </c:pt>
                <c:pt idx="1879">
                  <c:v>0.99674267100977199</c:v>
                </c:pt>
                <c:pt idx="1880">
                  <c:v>0.99674267100977199</c:v>
                </c:pt>
                <c:pt idx="1881">
                  <c:v>0.99674267100977199</c:v>
                </c:pt>
                <c:pt idx="1882">
                  <c:v>0.99674267100977199</c:v>
                </c:pt>
                <c:pt idx="1883">
                  <c:v>0.99674267100977199</c:v>
                </c:pt>
                <c:pt idx="1884">
                  <c:v>0.99674267100977199</c:v>
                </c:pt>
                <c:pt idx="1885">
                  <c:v>0.99674267100977199</c:v>
                </c:pt>
                <c:pt idx="1886">
                  <c:v>0.99674267100977199</c:v>
                </c:pt>
                <c:pt idx="1887">
                  <c:v>0.99674267100977199</c:v>
                </c:pt>
                <c:pt idx="1888">
                  <c:v>0.99674267100977199</c:v>
                </c:pt>
                <c:pt idx="1889">
                  <c:v>0.99674267100977199</c:v>
                </c:pt>
                <c:pt idx="1890">
                  <c:v>0.99674267100977199</c:v>
                </c:pt>
                <c:pt idx="1891">
                  <c:v>0.99674267100977199</c:v>
                </c:pt>
                <c:pt idx="1892">
                  <c:v>0.99674267100977199</c:v>
                </c:pt>
                <c:pt idx="1893">
                  <c:v>0.99674267100977199</c:v>
                </c:pt>
                <c:pt idx="1894">
                  <c:v>0.99674267100977199</c:v>
                </c:pt>
                <c:pt idx="1895">
                  <c:v>0.99674267100977199</c:v>
                </c:pt>
                <c:pt idx="1896">
                  <c:v>0.99674267100977199</c:v>
                </c:pt>
                <c:pt idx="1897">
                  <c:v>0.99674267100977199</c:v>
                </c:pt>
                <c:pt idx="1898">
                  <c:v>0.99674267100977199</c:v>
                </c:pt>
                <c:pt idx="1899">
                  <c:v>0.99674267100977199</c:v>
                </c:pt>
                <c:pt idx="1900">
                  <c:v>0.99674267100977199</c:v>
                </c:pt>
                <c:pt idx="1901">
                  <c:v>0.99674267100977199</c:v>
                </c:pt>
                <c:pt idx="1902">
                  <c:v>0.99674267100977199</c:v>
                </c:pt>
                <c:pt idx="1903">
                  <c:v>0.99674267100977199</c:v>
                </c:pt>
                <c:pt idx="1904">
                  <c:v>0.99674267100977199</c:v>
                </c:pt>
                <c:pt idx="1905">
                  <c:v>0.99674267100977199</c:v>
                </c:pt>
                <c:pt idx="1906">
                  <c:v>0.99674267100977199</c:v>
                </c:pt>
                <c:pt idx="1907">
                  <c:v>0.99674267100977199</c:v>
                </c:pt>
                <c:pt idx="1908">
                  <c:v>0.99674267100977199</c:v>
                </c:pt>
                <c:pt idx="1909">
                  <c:v>0.99674267100977199</c:v>
                </c:pt>
                <c:pt idx="1910">
                  <c:v>0.99674267100977199</c:v>
                </c:pt>
                <c:pt idx="1911">
                  <c:v>0.99674267100977199</c:v>
                </c:pt>
                <c:pt idx="1912">
                  <c:v>0.99674267100977199</c:v>
                </c:pt>
                <c:pt idx="1913">
                  <c:v>0.99674267100977199</c:v>
                </c:pt>
                <c:pt idx="1914">
                  <c:v>0.99674267100977199</c:v>
                </c:pt>
                <c:pt idx="1915">
                  <c:v>0.99674267100977199</c:v>
                </c:pt>
                <c:pt idx="1916">
                  <c:v>0.99674267100977199</c:v>
                </c:pt>
                <c:pt idx="1917">
                  <c:v>0.99674267100977199</c:v>
                </c:pt>
                <c:pt idx="1918">
                  <c:v>0.99674267100977199</c:v>
                </c:pt>
                <c:pt idx="1919">
                  <c:v>0.99674267100977199</c:v>
                </c:pt>
                <c:pt idx="1920">
                  <c:v>0.99674267100977199</c:v>
                </c:pt>
                <c:pt idx="1921">
                  <c:v>0.99674267100977199</c:v>
                </c:pt>
                <c:pt idx="1922">
                  <c:v>0.99674267100977199</c:v>
                </c:pt>
                <c:pt idx="1923">
                  <c:v>0.99674267100977199</c:v>
                </c:pt>
                <c:pt idx="1924">
                  <c:v>0.99674267100977199</c:v>
                </c:pt>
                <c:pt idx="1925">
                  <c:v>0.99674267100977199</c:v>
                </c:pt>
                <c:pt idx="1926">
                  <c:v>0.99674267100977199</c:v>
                </c:pt>
                <c:pt idx="1927">
                  <c:v>0.99674267100977199</c:v>
                </c:pt>
                <c:pt idx="1928">
                  <c:v>0.99674267100977199</c:v>
                </c:pt>
                <c:pt idx="1929">
                  <c:v>0.99674267100977199</c:v>
                </c:pt>
                <c:pt idx="1930">
                  <c:v>0.99674267100977199</c:v>
                </c:pt>
                <c:pt idx="1931">
                  <c:v>0.99674267100977199</c:v>
                </c:pt>
                <c:pt idx="1932">
                  <c:v>0.99674267100977199</c:v>
                </c:pt>
                <c:pt idx="1933">
                  <c:v>0.99674267100977199</c:v>
                </c:pt>
                <c:pt idx="1934">
                  <c:v>0.99674267100977199</c:v>
                </c:pt>
                <c:pt idx="1935">
                  <c:v>0.99674267100977199</c:v>
                </c:pt>
                <c:pt idx="1936">
                  <c:v>0.99674267100977199</c:v>
                </c:pt>
                <c:pt idx="1937">
                  <c:v>0.99674267100977199</c:v>
                </c:pt>
                <c:pt idx="1938">
                  <c:v>0.99674267100977199</c:v>
                </c:pt>
                <c:pt idx="1939">
                  <c:v>0.99674267100977199</c:v>
                </c:pt>
                <c:pt idx="1940">
                  <c:v>0.99674267100977199</c:v>
                </c:pt>
                <c:pt idx="1941">
                  <c:v>0.99674267100977199</c:v>
                </c:pt>
                <c:pt idx="1942">
                  <c:v>0.99674267100977199</c:v>
                </c:pt>
                <c:pt idx="1943">
                  <c:v>0.99674267100977199</c:v>
                </c:pt>
                <c:pt idx="1944">
                  <c:v>0.99674267100977199</c:v>
                </c:pt>
                <c:pt idx="1945">
                  <c:v>0.99674267100977199</c:v>
                </c:pt>
                <c:pt idx="1946">
                  <c:v>0.99674267100977199</c:v>
                </c:pt>
                <c:pt idx="1947">
                  <c:v>0.99674267100977199</c:v>
                </c:pt>
                <c:pt idx="1948">
                  <c:v>0.99674267100977199</c:v>
                </c:pt>
                <c:pt idx="1949">
                  <c:v>0.99674267100977199</c:v>
                </c:pt>
                <c:pt idx="1950">
                  <c:v>0.99674267100977199</c:v>
                </c:pt>
                <c:pt idx="1951">
                  <c:v>0.99674267100977199</c:v>
                </c:pt>
                <c:pt idx="1952">
                  <c:v>0.99674267100977199</c:v>
                </c:pt>
                <c:pt idx="1953">
                  <c:v>0.99674267100977199</c:v>
                </c:pt>
                <c:pt idx="1954">
                  <c:v>0.99674267100977199</c:v>
                </c:pt>
                <c:pt idx="1955">
                  <c:v>0.99674267100977199</c:v>
                </c:pt>
                <c:pt idx="1956">
                  <c:v>0.99674267100977199</c:v>
                </c:pt>
                <c:pt idx="1957">
                  <c:v>0.99674267100977199</c:v>
                </c:pt>
                <c:pt idx="1958">
                  <c:v>0.99674267100977199</c:v>
                </c:pt>
                <c:pt idx="1959">
                  <c:v>0.99674267100977199</c:v>
                </c:pt>
                <c:pt idx="1960">
                  <c:v>0.99674267100977199</c:v>
                </c:pt>
                <c:pt idx="1961">
                  <c:v>0.99674267100977199</c:v>
                </c:pt>
                <c:pt idx="1962">
                  <c:v>0.99674267100977199</c:v>
                </c:pt>
                <c:pt idx="1963">
                  <c:v>0.99674267100977199</c:v>
                </c:pt>
                <c:pt idx="1964">
                  <c:v>0.99674267100977199</c:v>
                </c:pt>
                <c:pt idx="1965">
                  <c:v>0.99674267100977199</c:v>
                </c:pt>
                <c:pt idx="1966">
                  <c:v>0.99674267100977199</c:v>
                </c:pt>
                <c:pt idx="1967">
                  <c:v>0.99674267100977199</c:v>
                </c:pt>
                <c:pt idx="1968">
                  <c:v>0.99674267100977199</c:v>
                </c:pt>
                <c:pt idx="1969">
                  <c:v>0.99674267100977199</c:v>
                </c:pt>
                <c:pt idx="1970">
                  <c:v>0.99674267100977199</c:v>
                </c:pt>
                <c:pt idx="1971">
                  <c:v>0.99674267100977199</c:v>
                </c:pt>
                <c:pt idx="1972">
                  <c:v>0.99674267100977199</c:v>
                </c:pt>
                <c:pt idx="1973">
                  <c:v>0.99674267100977199</c:v>
                </c:pt>
                <c:pt idx="1974">
                  <c:v>0.99674267100977199</c:v>
                </c:pt>
                <c:pt idx="1975">
                  <c:v>0.99674267100977199</c:v>
                </c:pt>
                <c:pt idx="1976">
                  <c:v>0.99674267100977199</c:v>
                </c:pt>
                <c:pt idx="1977">
                  <c:v>0.99674267100977199</c:v>
                </c:pt>
                <c:pt idx="1978">
                  <c:v>0.99674267100977199</c:v>
                </c:pt>
                <c:pt idx="1979">
                  <c:v>0.99674267100977199</c:v>
                </c:pt>
                <c:pt idx="1980">
                  <c:v>0.99674267100977199</c:v>
                </c:pt>
                <c:pt idx="1981">
                  <c:v>0.99674267100977199</c:v>
                </c:pt>
                <c:pt idx="1982">
                  <c:v>0.99674267100977199</c:v>
                </c:pt>
                <c:pt idx="1983">
                  <c:v>0.99674267100977199</c:v>
                </c:pt>
                <c:pt idx="1984">
                  <c:v>0.99674267100977199</c:v>
                </c:pt>
                <c:pt idx="1985">
                  <c:v>0.99674267100977199</c:v>
                </c:pt>
                <c:pt idx="1986">
                  <c:v>0.99674267100977199</c:v>
                </c:pt>
                <c:pt idx="1987">
                  <c:v>0.99674267100977199</c:v>
                </c:pt>
                <c:pt idx="1988">
                  <c:v>0.99674267100977199</c:v>
                </c:pt>
                <c:pt idx="1989">
                  <c:v>0.99674267100977199</c:v>
                </c:pt>
                <c:pt idx="1990">
                  <c:v>0.99674267100977199</c:v>
                </c:pt>
                <c:pt idx="1991">
                  <c:v>0.99674267100977199</c:v>
                </c:pt>
                <c:pt idx="1992">
                  <c:v>0.99674267100977199</c:v>
                </c:pt>
                <c:pt idx="1993">
                  <c:v>0.99674267100977199</c:v>
                </c:pt>
                <c:pt idx="1994">
                  <c:v>0.99674267100977199</c:v>
                </c:pt>
                <c:pt idx="1995">
                  <c:v>0.99674267100977199</c:v>
                </c:pt>
                <c:pt idx="1996">
                  <c:v>0.99674267100977199</c:v>
                </c:pt>
                <c:pt idx="1997">
                  <c:v>0.99674267100977199</c:v>
                </c:pt>
                <c:pt idx="1998">
                  <c:v>0.99674267100977199</c:v>
                </c:pt>
                <c:pt idx="1999">
                  <c:v>0.99674267100977199</c:v>
                </c:pt>
                <c:pt idx="2000">
                  <c:v>0.99674267100977199</c:v>
                </c:pt>
                <c:pt idx="2001">
                  <c:v>0.99674267100977199</c:v>
                </c:pt>
                <c:pt idx="2002">
                  <c:v>0.99674267100977199</c:v>
                </c:pt>
                <c:pt idx="2003">
                  <c:v>0.99674267100977199</c:v>
                </c:pt>
                <c:pt idx="2004">
                  <c:v>0.99674267100977199</c:v>
                </c:pt>
                <c:pt idx="2005">
                  <c:v>0.99674267100977199</c:v>
                </c:pt>
                <c:pt idx="2006">
                  <c:v>0.99674267100977199</c:v>
                </c:pt>
                <c:pt idx="2007">
                  <c:v>0.99674267100977199</c:v>
                </c:pt>
                <c:pt idx="2008">
                  <c:v>0.99674267100977199</c:v>
                </c:pt>
                <c:pt idx="2009">
                  <c:v>0.99674267100977199</c:v>
                </c:pt>
                <c:pt idx="2010">
                  <c:v>0.99674267100977199</c:v>
                </c:pt>
                <c:pt idx="2011">
                  <c:v>0.99674267100977199</c:v>
                </c:pt>
                <c:pt idx="2012">
                  <c:v>0.99674267100977199</c:v>
                </c:pt>
                <c:pt idx="2013">
                  <c:v>0.99674267100977199</c:v>
                </c:pt>
                <c:pt idx="2014">
                  <c:v>0.99674267100977199</c:v>
                </c:pt>
                <c:pt idx="2015">
                  <c:v>0.99674267100977199</c:v>
                </c:pt>
                <c:pt idx="2016">
                  <c:v>0.99674267100977199</c:v>
                </c:pt>
                <c:pt idx="2017">
                  <c:v>0.99674267100977199</c:v>
                </c:pt>
                <c:pt idx="2018">
                  <c:v>0.99674267100977199</c:v>
                </c:pt>
                <c:pt idx="2019">
                  <c:v>0.99674267100977199</c:v>
                </c:pt>
                <c:pt idx="2020">
                  <c:v>0.99674267100977199</c:v>
                </c:pt>
                <c:pt idx="2021">
                  <c:v>0.99674267100977199</c:v>
                </c:pt>
                <c:pt idx="2022">
                  <c:v>0.99674267100977199</c:v>
                </c:pt>
                <c:pt idx="2023">
                  <c:v>0.99674267100977199</c:v>
                </c:pt>
                <c:pt idx="2024">
                  <c:v>0.99674267100977199</c:v>
                </c:pt>
                <c:pt idx="2025">
                  <c:v>0.99674267100977199</c:v>
                </c:pt>
                <c:pt idx="2026">
                  <c:v>0.99674267100977199</c:v>
                </c:pt>
                <c:pt idx="2027">
                  <c:v>0.99674267100977199</c:v>
                </c:pt>
                <c:pt idx="2028">
                  <c:v>0.99674267100977199</c:v>
                </c:pt>
                <c:pt idx="2029">
                  <c:v>0.99674267100977199</c:v>
                </c:pt>
                <c:pt idx="2030">
                  <c:v>0.99674267100977199</c:v>
                </c:pt>
                <c:pt idx="2031">
                  <c:v>0.99674267100977199</c:v>
                </c:pt>
                <c:pt idx="2032">
                  <c:v>0.99674267100977199</c:v>
                </c:pt>
                <c:pt idx="2033">
                  <c:v>0.99674267100977199</c:v>
                </c:pt>
                <c:pt idx="2034">
                  <c:v>0.99674267100977199</c:v>
                </c:pt>
                <c:pt idx="2035">
                  <c:v>0.99674267100977199</c:v>
                </c:pt>
                <c:pt idx="2036">
                  <c:v>0.99674267100977199</c:v>
                </c:pt>
                <c:pt idx="2037">
                  <c:v>0.99674267100977199</c:v>
                </c:pt>
                <c:pt idx="2038">
                  <c:v>0.99674267100977199</c:v>
                </c:pt>
                <c:pt idx="2039">
                  <c:v>0.99674267100977199</c:v>
                </c:pt>
                <c:pt idx="2040">
                  <c:v>0.99674267100977199</c:v>
                </c:pt>
                <c:pt idx="2041">
                  <c:v>0.99674267100977199</c:v>
                </c:pt>
                <c:pt idx="2042">
                  <c:v>0.99674267100977199</c:v>
                </c:pt>
                <c:pt idx="2043">
                  <c:v>0.99674267100977199</c:v>
                </c:pt>
                <c:pt idx="2044">
                  <c:v>0.99674267100977199</c:v>
                </c:pt>
                <c:pt idx="2045">
                  <c:v>0.99674267100977199</c:v>
                </c:pt>
                <c:pt idx="2046">
                  <c:v>0.99674267100977199</c:v>
                </c:pt>
                <c:pt idx="2047">
                  <c:v>0.99674267100977199</c:v>
                </c:pt>
                <c:pt idx="2048">
                  <c:v>0.99674267100977199</c:v>
                </c:pt>
                <c:pt idx="2049">
                  <c:v>0.99674267100977199</c:v>
                </c:pt>
                <c:pt idx="2050">
                  <c:v>0.99674267100977199</c:v>
                </c:pt>
                <c:pt idx="2051">
                  <c:v>0.99674267100977199</c:v>
                </c:pt>
                <c:pt idx="2052">
                  <c:v>0.99674267100977199</c:v>
                </c:pt>
                <c:pt idx="2053">
                  <c:v>0.99674267100977199</c:v>
                </c:pt>
                <c:pt idx="2054">
                  <c:v>0.99674267100977199</c:v>
                </c:pt>
                <c:pt idx="2055">
                  <c:v>0.99674267100977199</c:v>
                </c:pt>
                <c:pt idx="2056">
                  <c:v>0.99674267100977199</c:v>
                </c:pt>
                <c:pt idx="2057">
                  <c:v>0.99674267100977199</c:v>
                </c:pt>
                <c:pt idx="2058">
                  <c:v>0.99674267100977199</c:v>
                </c:pt>
                <c:pt idx="2059">
                  <c:v>0.99674267100977199</c:v>
                </c:pt>
                <c:pt idx="2060">
                  <c:v>0.99674267100977199</c:v>
                </c:pt>
                <c:pt idx="2061">
                  <c:v>0.99674267100977199</c:v>
                </c:pt>
                <c:pt idx="2062">
                  <c:v>0.99674267100977199</c:v>
                </c:pt>
                <c:pt idx="2063">
                  <c:v>0.99674267100977199</c:v>
                </c:pt>
                <c:pt idx="2064">
                  <c:v>0.99674267100977199</c:v>
                </c:pt>
                <c:pt idx="2065">
                  <c:v>0.99674267100977199</c:v>
                </c:pt>
                <c:pt idx="2066">
                  <c:v>0.99674267100977199</c:v>
                </c:pt>
                <c:pt idx="2067">
                  <c:v>0.99674267100977199</c:v>
                </c:pt>
                <c:pt idx="2068">
                  <c:v>0.99674267100977199</c:v>
                </c:pt>
                <c:pt idx="2069">
                  <c:v>0.99674267100977199</c:v>
                </c:pt>
                <c:pt idx="2070">
                  <c:v>0.99674267100977199</c:v>
                </c:pt>
                <c:pt idx="2071">
                  <c:v>0.99674267100977199</c:v>
                </c:pt>
                <c:pt idx="2072">
                  <c:v>0.99674267100977199</c:v>
                </c:pt>
                <c:pt idx="2073">
                  <c:v>0.99674267100977199</c:v>
                </c:pt>
                <c:pt idx="2074">
                  <c:v>0.99674267100977199</c:v>
                </c:pt>
                <c:pt idx="2075">
                  <c:v>0.99674267100977199</c:v>
                </c:pt>
                <c:pt idx="2076">
                  <c:v>0.99674267100977199</c:v>
                </c:pt>
                <c:pt idx="2077">
                  <c:v>0.99674267100977199</c:v>
                </c:pt>
                <c:pt idx="2078">
                  <c:v>0.99674267100977199</c:v>
                </c:pt>
                <c:pt idx="2079">
                  <c:v>0.99674267100977199</c:v>
                </c:pt>
                <c:pt idx="2080">
                  <c:v>0.99674267100977199</c:v>
                </c:pt>
                <c:pt idx="2081">
                  <c:v>0.99674267100977199</c:v>
                </c:pt>
                <c:pt idx="2082">
                  <c:v>0.99674267100977199</c:v>
                </c:pt>
                <c:pt idx="2083">
                  <c:v>0.99674267100977199</c:v>
                </c:pt>
                <c:pt idx="2084">
                  <c:v>0.99674267100977199</c:v>
                </c:pt>
                <c:pt idx="2085">
                  <c:v>0.99674267100977199</c:v>
                </c:pt>
                <c:pt idx="2086">
                  <c:v>0.99674267100977199</c:v>
                </c:pt>
                <c:pt idx="2087">
                  <c:v>0.99674267100977199</c:v>
                </c:pt>
                <c:pt idx="2088">
                  <c:v>0.99674267100977199</c:v>
                </c:pt>
                <c:pt idx="2089">
                  <c:v>0.99674267100977199</c:v>
                </c:pt>
                <c:pt idx="2090">
                  <c:v>0.99674267100977199</c:v>
                </c:pt>
                <c:pt idx="2091">
                  <c:v>0.99674267100977199</c:v>
                </c:pt>
                <c:pt idx="2092">
                  <c:v>0.99674267100977199</c:v>
                </c:pt>
                <c:pt idx="2093">
                  <c:v>0.99674267100977199</c:v>
                </c:pt>
                <c:pt idx="2094">
                  <c:v>0.99674267100977199</c:v>
                </c:pt>
                <c:pt idx="2095">
                  <c:v>0.99674267100977199</c:v>
                </c:pt>
                <c:pt idx="2096">
                  <c:v>0.99674267100977199</c:v>
                </c:pt>
                <c:pt idx="2097">
                  <c:v>0.99674267100977199</c:v>
                </c:pt>
                <c:pt idx="2098">
                  <c:v>0.99674267100977199</c:v>
                </c:pt>
                <c:pt idx="2099">
                  <c:v>0.99674267100977199</c:v>
                </c:pt>
                <c:pt idx="2100">
                  <c:v>0.99674267100977199</c:v>
                </c:pt>
                <c:pt idx="2101">
                  <c:v>0.99674267100977199</c:v>
                </c:pt>
                <c:pt idx="2102">
                  <c:v>0.99674267100977199</c:v>
                </c:pt>
                <c:pt idx="2103">
                  <c:v>0.99674267100977199</c:v>
                </c:pt>
                <c:pt idx="2104">
                  <c:v>0.99674267100977199</c:v>
                </c:pt>
                <c:pt idx="2105">
                  <c:v>0.99674267100977199</c:v>
                </c:pt>
                <c:pt idx="2106">
                  <c:v>0.99674267100977199</c:v>
                </c:pt>
                <c:pt idx="2107">
                  <c:v>0.99674267100977199</c:v>
                </c:pt>
                <c:pt idx="2108">
                  <c:v>0.99674267100977199</c:v>
                </c:pt>
                <c:pt idx="2109">
                  <c:v>0.99674267100977199</c:v>
                </c:pt>
                <c:pt idx="2110">
                  <c:v>0.99674267100977199</c:v>
                </c:pt>
                <c:pt idx="2111">
                  <c:v>0.99674267100977199</c:v>
                </c:pt>
                <c:pt idx="2112">
                  <c:v>0.99674267100977199</c:v>
                </c:pt>
                <c:pt idx="2113">
                  <c:v>0.99674267100977199</c:v>
                </c:pt>
                <c:pt idx="2114">
                  <c:v>0.99674267100977199</c:v>
                </c:pt>
                <c:pt idx="2115">
                  <c:v>0.99674267100977199</c:v>
                </c:pt>
                <c:pt idx="2116">
                  <c:v>0.99674267100977199</c:v>
                </c:pt>
                <c:pt idx="2117">
                  <c:v>0.99674267100977199</c:v>
                </c:pt>
                <c:pt idx="2118">
                  <c:v>0.99674267100977199</c:v>
                </c:pt>
                <c:pt idx="2119">
                  <c:v>0.99674267100977199</c:v>
                </c:pt>
                <c:pt idx="2120">
                  <c:v>0.99674267100977199</c:v>
                </c:pt>
                <c:pt idx="2121">
                  <c:v>0.99674267100977199</c:v>
                </c:pt>
                <c:pt idx="2122">
                  <c:v>0.99674267100977199</c:v>
                </c:pt>
                <c:pt idx="2123">
                  <c:v>0.99674267100977199</c:v>
                </c:pt>
                <c:pt idx="2124">
                  <c:v>0.99674267100977199</c:v>
                </c:pt>
                <c:pt idx="2125">
                  <c:v>0.99674267100977199</c:v>
                </c:pt>
                <c:pt idx="2126">
                  <c:v>0.99674267100977199</c:v>
                </c:pt>
                <c:pt idx="2127">
                  <c:v>0.99674267100977199</c:v>
                </c:pt>
                <c:pt idx="2128">
                  <c:v>0.99674267100977199</c:v>
                </c:pt>
                <c:pt idx="2129">
                  <c:v>0.99674267100977199</c:v>
                </c:pt>
                <c:pt idx="2130">
                  <c:v>0.99674267100977199</c:v>
                </c:pt>
                <c:pt idx="2131">
                  <c:v>0.99674267100977199</c:v>
                </c:pt>
                <c:pt idx="2132">
                  <c:v>0.99674267100977199</c:v>
                </c:pt>
                <c:pt idx="2133">
                  <c:v>0.99674267100977199</c:v>
                </c:pt>
                <c:pt idx="2134">
                  <c:v>0.99674267100977199</c:v>
                </c:pt>
                <c:pt idx="2135">
                  <c:v>0.99674267100977199</c:v>
                </c:pt>
                <c:pt idx="2136">
                  <c:v>0.99674267100977199</c:v>
                </c:pt>
                <c:pt idx="2137">
                  <c:v>0.99674267100977199</c:v>
                </c:pt>
                <c:pt idx="2138">
                  <c:v>0.99674267100977199</c:v>
                </c:pt>
                <c:pt idx="2139">
                  <c:v>0.99674267100977199</c:v>
                </c:pt>
                <c:pt idx="2140">
                  <c:v>0.99674267100977199</c:v>
                </c:pt>
                <c:pt idx="2141">
                  <c:v>0.99674267100977199</c:v>
                </c:pt>
                <c:pt idx="2142">
                  <c:v>0.99674267100977199</c:v>
                </c:pt>
                <c:pt idx="2143">
                  <c:v>0.99674267100977199</c:v>
                </c:pt>
                <c:pt idx="2144">
                  <c:v>0.99674267100977199</c:v>
                </c:pt>
                <c:pt idx="2145">
                  <c:v>1</c:v>
                </c:pt>
                <c:pt idx="2146">
                  <c:v>1</c:v>
                </c:pt>
                <c:pt idx="2147">
                  <c:v>1</c:v>
                </c:pt>
                <c:pt idx="2148">
                  <c:v>1</c:v>
                </c:pt>
                <c:pt idx="2149">
                  <c:v>1</c:v>
                </c:pt>
                <c:pt idx="2150">
                  <c:v>1</c:v>
                </c:pt>
                <c:pt idx="2151">
                  <c:v>1</c:v>
                </c:pt>
                <c:pt idx="2152">
                  <c:v>1</c:v>
                </c:pt>
                <c:pt idx="2153">
                  <c:v>1</c:v>
                </c:pt>
                <c:pt idx="2154">
                  <c:v>1</c:v>
                </c:pt>
                <c:pt idx="2155">
                  <c:v>1</c:v>
                </c:pt>
                <c:pt idx="2156">
                  <c:v>1</c:v>
                </c:pt>
                <c:pt idx="2157">
                  <c:v>1</c:v>
                </c:pt>
                <c:pt idx="2158">
                  <c:v>1</c:v>
                </c:pt>
                <c:pt idx="2159">
                  <c:v>1</c:v>
                </c:pt>
                <c:pt idx="2160">
                  <c:v>1</c:v>
                </c:pt>
                <c:pt idx="2161">
                  <c:v>1</c:v>
                </c:pt>
                <c:pt idx="2162">
                  <c:v>1</c:v>
                </c:pt>
                <c:pt idx="2163">
                  <c:v>1</c:v>
                </c:pt>
                <c:pt idx="2164">
                  <c:v>1</c:v>
                </c:pt>
                <c:pt idx="2165">
                  <c:v>1</c:v>
                </c:pt>
                <c:pt idx="2166">
                  <c:v>1</c:v>
                </c:pt>
                <c:pt idx="2167">
                  <c:v>1</c:v>
                </c:pt>
                <c:pt idx="2168">
                  <c:v>1</c:v>
                </c:pt>
                <c:pt idx="2169">
                  <c:v>1</c:v>
                </c:pt>
                <c:pt idx="2170">
                  <c:v>1</c:v>
                </c:pt>
                <c:pt idx="2171">
                  <c:v>1</c:v>
                </c:pt>
                <c:pt idx="2172">
                  <c:v>1</c:v>
                </c:pt>
                <c:pt idx="2173">
                  <c:v>1</c:v>
                </c:pt>
                <c:pt idx="2174">
                  <c:v>1</c:v>
                </c:pt>
                <c:pt idx="2175">
                  <c:v>1</c:v>
                </c:pt>
                <c:pt idx="2176">
                  <c:v>1</c:v>
                </c:pt>
                <c:pt idx="2177">
                  <c:v>1</c:v>
                </c:pt>
                <c:pt idx="2178">
                  <c:v>1</c:v>
                </c:pt>
                <c:pt idx="2179">
                  <c:v>1</c:v>
                </c:pt>
                <c:pt idx="2180">
                  <c:v>1</c:v>
                </c:pt>
                <c:pt idx="2181">
                  <c:v>1</c:v>
                </c:pt>
                <c:pt idx="2182">
                  <c:v>1</c:v>
                </c:pt>
                <c:pt idx="2183">
                  <c:v>1</c:v>
                </c:pt>
                <c:pt idx="2184">
                  <c:v>1</c:v>
                </c:pt>
                <c:pt idx="2185">
                  <c:v>1</c:v>
                </c:pt>
                <c:pt idx="2186">
                  <c:v>1</c:v>
                </c:pt>
                <c:pt idx="2187">
                  <c:v>1</c:v>
                </c:pt>
                <c:pt idx="2188">
                  <c:v>1</c:v>
                </c:pt>
                <c:pt idx="2189">
                  <c:v>1</c:v>
                </c:pt>
                <c:pt idx="2190">
                  <c:v>1</c:v>
                </c:pt>
                <c:pt idx="2191">
                  <c:v>1</c:v>
                </c:pt>
                <c:pt idx="2192">
                  <c:v>1</c:v>
                </c:pt>
                <c:pt idx="2193">
                  <c:v>1</c:v>
                </c:pt>
                <c:pt idx="2194">
                  <c:v>1</c:v>
                </c:pt>
                <c:pt idx="2195">
                  <c:v>1</c:v>
                </c:pt>
                <c:pt idx="2196">
                  <c:v>1</c:v>
                </c:pt>
                <c:pt idx="2197">
                  <c:v>1</c:v>
                </c:pt>
                <c:pt idx="2198">
                  <c:v>1</c:v>
                </c:pt>
                <c:pt idx="2199">
                  <c:v>1</c:v>
                </c:pt>
                <c:pt idx="2200">
                  <c:v>1</c:v>
                </c:pt>
                <c:pt idx="2201">
                  <c:v>1</c:v>
                </c:pt>
                <c:pt idx="2202">
                  <c:v>1</c:v>
                </c:pt>
                <c:pt idx="2203">
                  <c:v>1</c:v>
                </c:pt>
                <c:pt idx="2204">
                  <c:v>1</c:v>
                </c:pt>
                <c:pt idx="2205">
                  <c:v>1</c:v>
                </c:pt>
                <c:pt idx="2206">
                  <c:v>1</c:v>
                </c:pt>
                <c:pt idx="2207">
                  <c:v>1</c:v>
                </c:pt>
                <c:pt idx="2208">
                  <c:v>1</c:v>
                </c:pt>
                <c:pt idx="2209">
                  <c:v>1</c:v>
                </c:pt>
                <c:pt idx="2210">
                  <c:v>1</c:v>
                </c:pt>
                <c:pt idx="2211">
                  <c:v>1</c:v>
                </c:pt>
                <c:pt idx="2212">
                  <c:v>1</c:v>
                </c:pt>
                <c:pt idx="2213">
                  <c:v>1</c:v>
                </c:pt>
                <c:pt idx="2214">
                  <c:v>1</c:v>
                </c:pt>
                <c:pt idx="2215">
                  <c:v>1</c:v>
                </c:pt>
                <c:pt idx="2216">
                  <c:v>1</c:v>
                </c:pt>
                <c:pt idx="2217">
                  <c:v>1</c:v>
                </c:pt>
                <c:pt idx="2218">
                  <c:v>1</c:v>
                </c:pt>
                <c:pt idx="2219">
                  <c:v>1</c:v>
                </c:pt>
                <c:pt idx="2220">
                  <c:v>1</c:v>
                </c:pt>
                <c:pt idx="2221">
                  <c:v>1</c:v>
                </c:pt>
                <c:pt idx="2222">
                  <c:v>1</c:v>
                </c:pt>
                <c:pt idx="2223">
                  <c:v>1</c:v>
                </c:pt>
                <c:pt idx="2224">
                  <c:v>1</c:v>
                </c:pt>
                <c:pt idx="2225">
                  <c:v>1</c:v>
                </c:pt>
                <c:pt idx="2226">
                  <c:v>1</c:v>
                </c:pt>
                <c:pt idx="2227">
                  <c:v>1</c:v>
                </c:pt>
                <c:pt idx="2228">
                  <c:v>1</c:v>
                </c:pt>
                <c:pt idx="2229">
                  <c:v>1</c:v>
                </c:pt>
                <c:pt idx="2230">
                  <c:v>1</c:v>
                </c:pt>
                <c:pt idx="2231">
                  <c:v>1</c:v>
                </c:pt>
                <c:pt idx="2232">
                  <c:v>1</c:v>
                </c:pt>
                <c:pt idx="2233">
                  <c:v>1</c:v>
                </c:pt>
                <c:pt idx="2234">
                  <c:v>1</c:v>
                </c:pt>
                <c:pt idx="2235">
                  <c:v>1</c:v>
                </c:pt>
                <c:pt idx="2236">
                  <c:v>1</c:v>
                </c:pt>
                <c:pt idx="2237">
                  <c:v>1</c:v>
                </c:pt>
                <c:pt idx="2238">
                  <c:v>1</c:v>
                </c:pt>
                <c:pt idx="2239">
                  <c:v>1</c:v>
                </c:pt>
                <c:pt idx="2240">
                  <c:v>1</c:v>
                </c:pt>
                <c:pt idx="2241">
                  <c:v>1</c:v>
                </c:pt>
                <c:pt idx="2242">
                  <c:v>1</c:v>
                </c:pt>
                <c:pt idx="2243">
                  <c:v>1</c:v>
                </c:pt>
                <c:pt idx="2244">
                  <c:v>1</c:v>
                </c:pt>
                <c:pt idx="2245">
                  <c:v>1</c:v>
                </c:pt>
                <c:pt idx="2246">
                  <c:v>1</c:v>
                </c:pt>
                <c:pt idx="2247">
                  <c:v>1</c:v>
                </c:pt>
                <c:pt idx="2248">
                  <c:v>1</c:v>
                </c:pt>
                <c:pt idx="2249">
                  <c:v>1</c:v>
                </c:pt>
                <c:pt idx="2250">
                  <c:v>1</c:v>
                </c:pt>
                <c:pt idx="2251">
                  <c:v>1</c:v>
                </c:pt>
                <c:pt idx="2252">
                  <c:v>1</c:v>
                </c:pt>
                <c:pt idx="2253">
                  <c:v>1</c:v>
                </c:pt>
                <c:pt idx="2254">
                  <c:v>1</c:v>
                </c:pt>
                <c:pt idx="2255">
                  <c:v>1</c:v>
                </c:pt>
                <c:pt idx="2256">
                  <c:v>1</c:v>
                </c:pt>
                <c:pt idx="2257">
                  <c:v>1</c:v>
                </c:pt>
                <c:pt idx="2258">
                  <c:v>1</c:v>
                </c:pt>
                <c:pt idx="2259">
                  <c:v>1</c:v>
                </c:pt>
                <c:pt idx="2260">
                  <c:v>1</c:v>
                </c:pt>
                <c:pt idx="2261">
                  <c:v>1</c:v>
                </c:pt>
                <c:pt idx="2262">
                  <c:v>1</c:v>
                </c:pt>
                <c:pt idx="2263">
                  <c:v>1</c:v>
                </c:pt>
                <c:pt idx="2264">
                  <c:v>1</c:v>
                </c:pt>
                <c:pt idx="2265">
                  <c:v>1</c:v>
                </c:pt>
                <c:pt idx="2266">
                  <c:v>1</c:v>
                </c:pt>
                <c:pt idx="2267">
                  <c:v>1</c:v>
                </c:pt>
                <c:pt idx="2268">
                  <c:v>1</c:v>
                </c:pt>
                <c:pt idx="2269">
                  <c:v>1</c:v>
                </c:pt>
                <c:pt idx="2270">
                  <c:v>1</c:v>
                </c:pt>
                <c:pt idx="2271">
                  <c:v>1</c:v>
                </c:pt>
                <c:pt idx="2272">
                  <c:v>1</c:v>
                </c:pt>
                <c:pt idx="2273">
                  <c:v>1</c:v>
                </c:pt>
                <c:pt idx="2274">
                  <c:v>1</c:v>
                </c:pt>
                <c:pt idx="2275">
                  <c:v>1</c:v>
                </c:pt>
                <c:pt idx="2276">
                  <c:v>1</c:v>
                </c:pt>
                <c:pt idx="2277">
                  <c:v>1</c:v>
                </c:pt>
                <c:pt idx="2278">
                  <c:v>1</c:v>
                </c:pt>
                <c:pt idx="2279">
                  <c:v>1</c:v>
                </c:pt>
                <c:pt idx="2280">
                  <c:v>1</c:v>
                </c:pt>
                <c:pt idx="2281">
                  <c:v>1</c:v>
                </c:pt>
                <c:pt idx="2282">
                  <c:v>1</c:v>
                </c:pt>
                <c:pt idx="2283">
                  <c:v>1</c:v>
                </c:pt>
                <c:pt idx="2284">
                  <c:v>1</c:v>
                </c:pt>
                <c:pt idx="2285">
                  <c:v>1</c:v>
                </c:pt>
                <c:pt idx="2286">
                  <c:v>1</c:v>
                </c:pt>
                <c:pt idx="2287">
                  <c:v>1</c:v>
                </c:pt>
                <c:pt idx="2288">
                  <c:v>1</c:v>
                </c:pt>
                <c:pt idx="2289">
                  <c:v>1</c:v>
                </c:pt>
                <c:pt idx="2290">
                  <c:v>1</c:v>
                </c:pt>
                <c:pt idx="2291">
                  <c:v>1</c:v>
                </c:pt>
                <c:pt idx="2292">
                  <c:v>1</c:v>
                </c:pt>
                <c:pt idx="2293">
                  <c:v>1</c:v>
                </c:pt>
                <c:pt idx="2294">
                  <c:v>1</c:v>
                </c:pt>
                <c:pt idx="2295">
                  <c:v>1</c:v>
                </c:pt>
                <c:pt idx="2296">
                  <c:v>1</c:v>
                </c:pt>
                <c:pt idx="2297">
                  <c:v>1</c:v>
                </c:pt>
                <c:pt idx="2298">
                  <c:v>1</c:v>
                </c:pt>
                <c:pt idx="2299">
                  <c:v>1</c:v>
                </c:pt>
                <c:pt idx="2300">
                  <c:v>1</c:v>
                </c:pt>
                <c:pt idx="2301">
                  <c:v>1</c:v>
                </c:pt>
                <c:pt idx="2302">
                  <c:v>1</c:v>
                </c:pt>
                <c:pt idx="2303">
                  <c:v>1</c:v>
                </c:pt>
                <c:pt idx="2304">
                  <c:v>1</c:v>
                </c:pt>
                <c:pt idx="2305">
                  <c:v>1</c:v>
                </c:pt>
                <c:pt idx="2306">
                  <c:v>1</c:v>
                </c:pt>
                <c:pt idx="2307">
                  <c:v>1</c:v>
                </c:pt>
                <c:pt idx="2308">
                  <c:v>1</c:v>
                </c:pt>
                <c:pt idx="2309">
                  <c:v>1</c:v>
                </c:pt>
                <c:pt idx="2310">
                  <c:v>1</c:v>
                </c:pt>
                <c:pt idx="2311">
                  <c:v>1</c:v>
                </c:pt>
                <c:pt idx="2312">
                  <c:v>1</c:v>
                </c:pt>
                <c:pt idx="2313">
                  <c:v>1</c:v>
                </c:pt>
                <c:pt idx="2314">
                  <c:v>1</c:v>
                </c:pt>
                <c:pt idx="2315">
                  <c:v>1</c:v>
                </c:pt>
                <c:pt idx="2316">
                  <c:v>1</c:v>
                </c:pt>
                <c:pt idx="2317">
                  <c:v>1</c:v>
                </c:pt>
                <c:pt idx="2318">
                  <c:v>1</c:v>
                </c:pt>
                <c:pt idx="2319">
                  <c:v>1</c:v>
                </c:pt>
                <c:pt idx="2320">
                  <c:v>1</c:v>
                </c:pt>
                <c:pt idx="2321">
                  <c:v>1</c:v>
                </c:pt>
                <c:pt idx="2322">
                  <c:v>1</c:v>
                </c:pt>
                <c:pt idx="2323">
                  <c:v>1</c:v>
                </c:pt>
                <c:pt idx="2324">
                  <c:v>1</c:v>
                </c:pt>
                <c:pt idx="2325">
                  <c:v>1</c:v>
                </c:pt>
                <c:pt idx="2326">
                  <c:v>1</c:v>
                </c:pt>
                <c:pt idx="2327">
                  <c:v>1</c:v>
                </c:pt>
                <c:pt idx="2328">
                  <c:v>1</c:v>
                </c:pt>
                <c:pt idx="2329">
                  <c:v>1</c:v>
                </c:pt>
                <c:pt idx="2330">
                  <c:v>1</c:v>
                </c:pt>
                <c:pt idx="2331">
                  <c:v>1</c:v>
                </c:pt>
                <c:pt idx="2332">
                  <c:v>1</c:v>
                </c:pt>
                <c:pt idx="2333">
                  <c:v>1</c:v>
                </c:pt>
                <c:pt idx="2334">
                  <c:v>1</c:v>
                </c:pt>
                <c:pt idx="2335">
                  <c:v>1</c:v>
                </c:pt>
                <c:pt idx="2336">
                  <c:v>1</c:v>
                </c:pt>
                <c:pt idx="2337">
                  <c:v>1</c:v>
                </c:pt>
                <c:pt idx="2338">
                  <c:v>1</c:v>
                </c:pt>
                <c:pt idx="2339">
                  <c:v>1</c:v>
                </c:pt>
                <c:pt idx="2340">
                  <c:v>1</c:v>
                </c:pt>
                <c:pt idx="2341">
                  <c:v>1</c:v>
                </c:pt>
                <c:pt idx="2342">
                  <c:v>1</c:v>
                </c:pt>
                <c:pt idx="2343">
                  <c:v>1</c:v>
                </c:pt>
                <c:pt idx="2344">
                  <c:v>1</c:v>
                </c:pt>
                <c:pt idx="2345">
                  <c:v>1</c:v>
                </c:pt>
                <c:pt idx="2346">
                  <c:v>1</c:v>
                </c:pt>
                <c:pt idx="2347">
                  <c:v>1</c:v>
                </c:pt>
                <c:pt idx="2348">
                  <c:v>1</c:v>
                </c:pt>
                <c:pt idx="2349">
                  <c:v>1</c:v>
                </c:pt>
                <c:pt idx="2350">
                  <c:v>1</c:v>
                </c:pt>
                <c:pt idx="2351">
                  <c:v>1</c:v>
                </c:pt>
                <c:pt idx="2352">
                  <c:v>1</c:v>
                </c:pt>
                <c:pt idx="2353">
                  <c:v>1</c:v>
                </c:pt>
                <c:pt idx="2354">
                  <c:v>1</c:v>
                </c:pt>
                <c:pt idx="2355">
                  <c:v>1</c:v>
                </c:pt>
                <c:pt idx="2356">
                  <c:v>1</c:v>
                </c:pt>
                <c:pt idx="2357">
                  <c:v>1</c:v>
                </c:pt>
                <c:pt idx="2358">
                  <c:v>1</c:v>
                </c:pt>
                <c:pt idx="2359">
                  <c:v>1</c:v>
                </c:pt>
                <c:pt idx="2360">
                  <c:v>1</c:v>
                </c:pt>
                <c:pt idx="2361">
                  <c:v>1</c:v>
                </c:pt>
                <c:pt idx="2362">
                  <c:v>1</c:v>
                </c:pt>
                <c:pt idx="2363">
                  <c:v>1</c:v>
                </c:pt>
                <c:pt idx="2364">
                  <c:v>1</c:v>
                </c:pt>
                <c:pt idx="2365">
                  <c:v>1</c:v>
                </c:pt>
                <c:pt idx="2366">
                  <c:v>1</c:v>
                </c:pt>
                <c:pt idx="2367">
                  <c:v>1</c:v>
                </c:pt>
                <c:pt idx="2368">
                  <c:v>1</c:v>
                </c:pt>
                <c:pt idx="2369">
                  <c:v>1</c:v>
                </c:pt>
                <c:pt idx="2370">
                  <c:v>1</c:v>
                </c:pt>
                <c:pt idx="2371">
                  <c:v>1</c:v>
                </c:pt>
                <c:pt idx="2372">
                  <c:v>1</c:v>
                </c:pt>
                <c:pt idx="2373">
                  <c:v>1</c:v>
                </c:pt>
                <c:pt idx="2374">
                  <c:v>1</c:v>
                </c:pt>
                <c:pt idx="2375">
                  <c:v>1</c:v>
                </c:pt>
                <c:pt idx="2376">
                  <c:v>1</c:v>
                </c:pt>
                <c:pt idx="2377">
                  <c:v>1</c:v>
                </c:pt>
                <c:pt idx="2378">
                  <c:v>1</c:v>
                </c:pt>
                <c:pt idx="2379">
                  <c:v>1</c:v>
                </c:pt>
                <c:pt idx="2380">
                  <c:v>1</c:v>
                </c:pt>
                <c:pt idx="2381">
                  <c:v>1</c:v>
                </c:pt>
                <c:pt idx="2382">
                  <c:v>1</c:v>
                </c:pt>
                <c:pt idx="2383">
                  <c:v>1</c:v>
                </c:pt>
                <c:pt idx="2384">
                  <c:v>1</c:v>
                </c:pt>
                <c:pt idx="2385">
                  <c:v>1</c:v>
                </c:pt>
                <c:pt idx="2386">
                  <c:v>1</c:v>
                </c:pt>
                <c:pt idx="2387">
                  <c:v>1</c:v>
                </c:pt>
                <c:pt idx="2388">
                  <c:v>1</c:v>
                </c:pt>
                <c:pt idx="2389">
                  <c:v>1</c:v>
                </c:pt>
                <c:pt idx="2390">
                  <c:v>1</c:v>
                </c:pt>
                <c:pt idx="2391">
                  <c:v>1</c:v>
                </c:pt>
                <c:pt idx="2392">
                  <c:v>1</c:v>
                </c:pt>
                <c:pt idx="2393">
                  <c:v>1</c:v>
                </c:pt>
                <c:pt idx="2394">
                  <c:v>1</c:v>
                </c:pt>
                <c:pt idx="2395">
                  <c:v>1</c:v>
                </c:pt>
                <c:pt idx="2396">
                  <c:v>1</c:v>
                </c:pt>
                <c:pt idx="2397">
                  <c:v>1</c:v>
                </c:pt>
                <c:pt idx="2398">
                  <c:v>1</c:v>
                </c:pt>
                <c:pt idx="2399">
                  <c:v>1</c:v>
                </c:pt>
                <c:pt idx="2400">
                  <c:v>1</c:v>
                </c:pt>
                <c:pt idx="2401">
                  <c:v>1</c:v>
                </c:pt>
                <c:pt idx="2402">
                  <c:v>1</c:v>
                </c:pt>
                <c:pt idx="2403">
                  <c:v>1</c:v>
                </c:pt>
                <c:pt idx="2404">
                  <c:v>1</c:v>
                </c:pt>
                <c:pt idx="2405">
                  <c:v>1</c:v>
                </c:pt>
                <c:pt idx="2406">
                  <c:v>1</c:v>
                </c:pt>
                <c:pt idx="2407">
                  <c:v>1</c:v>
                </c:pt>
                <c:pt idx="2408">
                  <c:v>1</c:v>
                </c:pt>
                <c:pt idx="2409">
                  <c:v>1</c:v>
                </c:pt>
                <c:pt idx="2410">
                  <c:v>1</c:v>
                </c:pt>
                <c:pt idx="2411">
                  <c:v>1</c:v>
                </c:pt>
                <c:pt idx="2412">
                  <c:v>1</c:v>
                </c:pt>
                <c:pt idx="2413">
                  <c:v>1</c:v>
                </c:pt>
                <c:pt idx="2414">
                  <c:v>1</c:v>
                </c:pt>
                <c:pt idx="2415">
                  <c:v>1</c:v>
                </c:pt>
                <c:pt idx="2416">
                  <c:v>1</c:v>
                </c:pt>
                <c:pt idx="2417">
                  <c:v>1</c:v>
                </c:pt>
                <c:pt idx="2418">
                  <c:v>1</c:v>
                </c:pt>
                <c:pt idx="2419">
                  <c:v>1</c:v>
                </c:pt>
                <c:pt idx="2420">
                  <c:v>1</c:v>
                </c:pt>
                <c:pt idx="2421">
                  <c:v>1</c:v>
                </c:pt>
                <c:pt idx="2422">
                  <c:v>1</c:v>
                </c:pt>
                <c:pt idx="2423">
                  <c:v>1</c:v>
                </c:pt>
                <c:pt idx="2424">
                  <c:v>1</c:v>
                </c:pt>
                <c:pt idx="2425">
                  <c:v>1</c:v>
                </c:pt>
                <c:pt idx="2426">
                  <c:v>1</c:v>
                </c:pt>
                <c:pt idx="2427">
                  <c:v>1</c:v>
                </c:pt>
                <c:pt idx="2428">
                  <c:v>1</c:v>
                </c:pt>
                <c:pt idx="2429">
                  <c:v>1</c:v>
                </c:pt>
                <c:pt idx="2430">
                  <c:v>1</c:v>
                </c:pt>
                <c:pt idx="2431">
                  <c:v>1</c:v>
                </c:pt>
                <c:pt idx="2432">
                  <c:v>1</c:v>
                </c:pt>
                <c:pt idx="2433">
                  <c:v>1</c:v>
                </c:pt>
                <c:pt idx="2434">
                  <c:v>1</c:v>
                </c:pt>
                <c:pt idx="2435">
                  <c:v>1</c:v>
                </c:pt>
                <c:pt idx="2436">
                  <c:v>1</c:v>
                </c:pt>
                <c:pt idx="2437">
                  <c:v>1</c:v>
                </c:pt>
                <c:pt idx="2438">
                  <c:v>1</c:v>
                </c:pt>
                <c:pt idx="2439">
                  <c:v>1</c:v>
                </c:pt>
                <c:pt idx="2440">
                  <c:v>1</c:v>
                </c:pt>
                <c:pt idx="2441">
                  <c:v>1</c:v>
                </c:pt>
                <c:pt idx="2442">
                  <c:v>1</c:v>
                </c:pt>
                <c:pt idx="2443">
                  <c:v>1</c:v>
                </c:pt>
                <c:pt idx="2444">
                  <c:v>1</c:v>
                </c:pt>
                <c:pt idx="2445">
                  <c:v>1</c:v>
                </c:pt>
                <c:pt idx="2446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312160"/>
        <c:axId val="161316080"/>
      </c:scatterChart>
      <c:valAx>
        <c:axId val="161312160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1316080"/>
        <c:crosses val="autoZero"/>
        <c:crossBetween val="midCat"/>
        <c:majorUnit val="0.1"/>
      </c:valAx>
      <c:valAx>
        <c:axId val="16131608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13121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5</xdr:row>
      <xdr:rowOff>4762</xdr:rowOff>
    </xdr:from>
    <xdr:to>
      <xdr:col>14</xdr:col>
      <xdr:colOff>152400</xdr:colOff>
      <xdr:row>19</xdr:row>
      <xdr:rowOff>80962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3</xdr:row>
      <xdr:rowOff>166687</xdr:rowOff>
    </xdr:from>
    <xdr:to>
      <xdr:col>8</xdr:col>
      <xdr:colOff>495300</xdr:colOff>
      <xdr:row>18</xdr:row>
      <xdr:rowOff>52387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133350</xdr:colOff>
      <xdr:row>2</xdr:row>
      <xdr:rowOff>95250</xdr:rowOff>
    </xdr:from>
    <xdr:to>
      <xdr:col>14</xdr:col>
      <xdr:colOff>571500</xdr:colOff>
      <xdr:row>22</xdr:row>
      <xdr:rowOff>17634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8576"/>
  <sheetViews>
    <sheetView topLeftCell="A58" workbookViewId="0">
      <selection activeCell="H80" sqref="F80:H80"/>
    </sheetView>
  </sheetViews>
  <sheetFormatPr defaultRowHeight="15" x14ac:dyDescent="0.25"/>
  <cols>
    <col min="1" max="1" width="15.42578125" customWidth="1"/>
    <col min="2" max="2" width="21.85546875" customWidth="1"/>
    <col min="3" max="3" width="7" bestFit="1" customWidth="1"/>
    <col min="4" max="4" width="8.7109375" bestFit="1" customWidth="1"/>
    <col min="5" max="5" width="16.42578125" customWidth="1"/>
    <col min="7" max="7" width="30.140625" bestFit="1" customWidth="1"/>
    <col min="8" max="8" width="26.42578125" bestFit="1" customWidth="1"/>
    <col min="9" max="9" width="26.1406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1264</v>
      </c>
      <c r="E1" t="s">
        <v>3</v>
      </c>
      <c r="F1" t="s">
        <v>4</v>
      </c>
      <c r="G1" t="s">
        <v>5</v>
      </c>
      <c r="H1" t="s">
        <v>7</v>
      </c>
      <c r="I1" t="s">
        <v>6</v>
      </c>
      <c r="J1" t="s">
        <v>8</v>
      </c>
      <c r="K1" t="s">
        <v>9</v>
      </c>
    </row>
    <row r="2" spans="1:11" x14ac:dyDescent="0.25">
      <c r="A2" t="s">
        <v>873</v>
      </c>
      <c r="B2" t="s">
        <v>40</v>
      </c>
      <c r="C2" s="1">
        <v>242</v>
      </c>
      <c r="E2" t="s">
        <v>12</v>
      </c>
      <c r="F2" t="s">
        <v>199</v>
      </c>
      <c r="G2" t="s">
        <v>162</v>
      </c>
      <c r="J2" t="s">
        <v>874</v>
      </c>
      <c r="K2" t="s">
        <v>18</v>
      </c>
    </row>
    <row r="3" spans="1:11" x14ac:dyDescent="0.25">
      <c r="A3" t="s">
        <v>292</v>
      </c>
      <c r="B3" t="s">
        <v>11</v>
      </c>
      <c r="C3" s="1">
        <v>289</v>
      </c>
      <c r="E3" t="s">
        <v>12</v>
      </c>
      <c r="F3" t="s">
        <v>293</v>
      </c>
      <c r="G3" t="s">
        <v>294</v>
      </c>
      <c r="J3" t="s">
        <v>295</v>
      </c>
      <c r="K3" t="s">
        <v>63</v>
      </c>
    </row>
    <row r="4" spans="1:11" x14ac:dyDescent="0.25">
      <c r="A4" t="s">
        <v>194</v>
      </c>
      <c r="B4" t="s">
        <v>11</v>
      </c>
      <c r="C4" s="1">
        <v>359</v>
      </c>
      <c r="E4" t="s">
        <v>12</v>
      </c>
      <c r="F4" t="s">
        <v>20</v>
      </c>
      <c r="G4" t="s">
        <v>21</v>
      </c>
      <c r="J4" t="s">
        <v>195</v>
      </c>
      <c r="K4" t="s">
        <v>18</v>
      </c>
    </row>
    <row r="5" spans="1:11" x14ac:dyDescent="0.25">
      <c r="A5" t="s">
        <v>708</v>
      </c>
      <c r="B5" t="s">
        <v>11</v>
      </c>
      <c r="C5" s="1">
        <v>377</v>
      </c>
      <c r="E5" t="s">
        <v>12</v>
      </c>
      <c r="F5" t="s">
        <v>709</v>
      </c>
      <c r="G5" t="s">
        <v>21</v>
      </c>
      <c r="J5" t="s">
        <v>710</v>
      </c>
      <c r="K5" t="s">
        <v>18</v>
      </c>
    </row>
    <row r="6" spans="1:11" x14ac:dyDescent="0.25">
      <c r="A6" t="s">
        <v>1033</v>
      </c>
      <c r="B6" t="s">
        <v>40</v>
      </c>
      <c r="C6" s="1">
        <v>378</v>
      </c>
      <c r="E6" t="s">
        <v>12</v>
      </c>
      <c r="F6" t="s">
        <v>1034</v>
      </c>
      <c r="G6" t="s">
        <v>294</v>
      </c>
      <c r="I6" t="s">
        <v>904</v>
      </c>
      <c r="J6" t="s">
        <v>1035</v>
      </c>
      <c r="K6" t="s">
        <v>63</v>
      </c>
    </row>
    <row r="7" spans="1:11" x14ac:dyDescent="0.25">
      <c r="A7" t="s">
        <v>1194</v>
      </c>
      <c r="B7" t="s">
        <v>11</v>
      </c>
      <c r="C7" s="1">
        <v>386</v>
      </c>
      <c r="E7" t="s">
        <v>12</v>
      </c>
      <c r="F7" t="s">
        <v>520</v>
      </c>
      <c r="G7" t="s">
        <v>14</v>
      </c>
      <c r="H7" t="s">
        <v>16</v>
      </c>
      <c r="J7" t="s">
        <v>1195</v>
      </c>
      <c r="K7" t="s">
        <v>18</v>
      </c>
    </row>
    <row r="8" spans="1:11" x14ac:dyDescent="0.25">
      <c r="A8" t="s">
        <v>1071</v>
      </c>
      <c r="B8" t="s">
        <v>40</v>
      </c>
      <c r="C8" s="1">
        <v>400</v>
      </c>
      <c r="E8" t="s">
        <v>12</v>
      </c>
      <c r="F8" t="s">
        <v>670</v>
      </c>
      <c r="G8" t="s">
        <v>671</v>
      </c>
      <c r="J8" t="s">
        <v>1072</v>
      </c>
      <c r="K8" t="s">
        <v>18</v>
      </c>
    </row>
    <row r="9" spans="1:11" x14ac:dyDescent="0.25">
      <c r="A9" t="s">
        <v>934</v>
      </c>
      <c r="B9" t="s">
        <v>646</v>
      </c>
      <c r="C9" s="1">
        <v>414</v>
      </c>
      <c r="E9" t="s">
        <v>12</v>
      </c>
      <c r="F9" t="s">
        <v>935</v>
      </c>
      <c r="G9" t="s">
        <v>14</v>
      </c>
      <c r="H9" t="s">
        <v>204</v>
      </c>
      <c r="I9" t="s">
        <v>203</v>
      </c>
      <c r="J9" t="s">
        <v>936</v>
      </c>
      <c r="K9" t="s">
        <v>18</v>
      </c>
    </row>
    <row r="10" spans="1:11" x14ac:dyDescent="0.25">
      <c r="A10" t="s">
        <v>255</v>
      </c>
      <c r="B10" t="s">
        <v>11</v>
      </c>
      <c r="C10" s="1">
        <v>416</v>
      </c>
      <c r="E10" t="s">
        <v>12</v>
      </c>
      <c r="F10" t="s">
        <v>256</v>
      </c>
      <c r="G10" t="s">
        <v>221</v>
      </c>
      <c r="J10" t="s">
        <v>257</v>
      </c>
      <c r="K10" t="s">
        <v>18</v>
      </c>
    </row>
    <row r="11" spans="1:11" x14ac:dyDescent="0.25">
      <c r="A11" t="s">
        <v>1073</v>
      </c>
      <c r="B11" t="s">
        <v>40</v>
      </c>
      <c r="C11" s="1">
        <v>437</v>
      </c>
      <c r="E11" t="s">
        <v>12</v>
      </c>
      <c r="F11" t="s">
        <v>670</v>
      </c>
      <c r="G11" t="s">
        <v>671</v>
      </c>
      <c r="J11" t="s">
        <v>1074</v>
      </c>
      <c r="K11" t="s">
        <v>18</v>
      </c>
    </row>
    <row r="12" spans="1:11" x14ac:dyDescent="0.25">
      <c r="A12" t="s">
        <v>1135</v>
      </c>
      <c r="B12" t="s">
        <v>646</v>
      </c>
      <c r="C12" s="1">
        <v>443</v>
      </c>
      <c r="E12" t="s">
        <v>12</v>
      </c>
      <c r="F12" t="s">
        <v>1136</v>
      </c>
      <c r="G12" t="s">
        <v>14</v>
      </c>
      <c r="H12" t="s">
        <v>204</v>
      </c>
      <c r="I12" t="s">
        <v>203</v>
      </c>
      <c r="J12" t="s">
        <v>1137</v>
      </c>
      <c r="K12" t="s">
        <v>18</v>
      </c>
    </row>
    <row r="13" spans="1:11" x14ac:dyDescent="0.25">
      <c r="A13" t="s">
        <v>343</v>
      </c>
      <c r="B13" t="s">
        <v>344</v>
      </c>
      <c r="C13" s="1">
        <v>453</v>
      </c>
      <c r="E13" t="s">
        <v>12</v>
      </c>
      <c r="F13" t="s">
        <v>345</v>
      </c>
      <c r="G13" t="s">
        <v>14</v>
      </c>
      <c r="H13" t="s">
        <v>204</v>
      </c>
      <c r="I13" t="s">
        <v>346</v>
      </c>
      <c r="J13" t="s">
        <v>347</v>
      </c>
      <c r="K13" t="s">
        <v>18</v>
      </c>
    </row>
    <row r="14" spans="1:11" x14ac:dyDescent="0.25">
      <c r="A14" t="s">
        <v>422</v>
      </c>
      <c r="B14" t="s">
        <v>11</v>
      </c>
      <c r="C14" s="1">
        <v>454</v>
      </c>
      <c r="E14" t="s">
        <v>12</v>
      </c>
      <c r="F14" t="s">
        <v>420</v>
      </c>
      <c r="G14" t="s">
        <v>87</v>
      </c>
      <c r="H14" t="s">
        <v>322</v>
      </c>
      <c r="I14" t="s">
        <v>321</v>
      </c>
      <c r="J14" t="s">
        <v>423</v>
      </c>
      <c r="K14" t="s">
        <v>63</v>
      </c>
    </row>
    <row r="15" spans="1:11" x14ac:dyDescent="0.25">
      <c r="A15" t="s">
        <v>408</v>
      </c>
      <c r="B15" t="s">
        <v>40</v>
      </c>
      <c r="C15" s="1">
        <v>481</v>
      </c>
      <c r="E15" t="s">
        <v>12</v>
      </c>
      <c r="F15" t="s">
        <v>401</v>
      </c>
      <c r="G15" t="s">
        <v>221</v>
      </c>
      <c r="J15" t="s">
        <v>409</v>
      </c>
      <c r="K15" t="s">
        <v>18</v>
      </c>
    </row>
    <row r="16" spans="1:11" x14ac:dyDescent="0.25">
      <c r="A16" t="s">
        <v>592</v>
      </c>
      <c r="B16" t="s">
        <v>40</v>
      </c>
      <c r="C16" s="1">
        <v>481</v>
      </c>
      <c r="E16" t="s">
        <v>12</v>
      </c>
      <c r="F16" t="s">
        <v>593</v>
      </c>
      <c r="G16" t="s">
        <v>594</v>
      </c>
      <c r="J16" t="s">
        <v>595</v>
      </c>
      <c r="K16" t="s">
        <v>63</v>
      </c>
    </row>
    <row r="17" spans="1:11" x14ac:dyDescent="0.25">
      <c r="A17" t="s">
        <v>796</v>
      </c>
      <c r="B17" t="s">
        <v>40</v>
      </c>
      <c r="C17" s="1">
        <v>496</v>
      </c>
      <c r="E17" t="s">
        <v>12</v>
      </c>
      <c r="F17" t="s">
        <v>797</v>
      </c>
      <c r="G17" t="s">
        <v>53</v>
      </c>
      <c r="J17" t="s">
        <v>798</v>
      </c>
      <c r="K17" t="s">
        <v>63</v>
      </c>
    </row>
    <row r="18" spans="1:11" x14ac:dyDescent="0.25">
      <c r="A18" t="s">
        <v>847</v>
      </c>
      <c r="B18" t="s">
        <v>848</v>
      </c>
      <c r="C18" s="1">
        <v>513</v>
      </c>
      <c r="E18" t="s">
        <v>12</v>
      </c>
      <c r="F18" t="s">
        <v>696</v>
      </c>
      <c r="G18" t="s">
        <v>21</v>
      </c>
      <c r="H18" t="s">
        <v>30</v>
      </c>
      <c r="J18" t="s">
        <v>849</v>
      </c>
      <c r="K18" t="s">
        <v>18</v>
      </c>
    </row>
    <row r="19" spans="1:11" x14ac:dyDescent="0.25">
      <c r="A19" t="s">
        <v>1102</v>
      </c>
      <c r="B19" t="s">
        <v>40</v>
      </c>
      <c r="C19" s="1">
        <v>516</v>
      </c>
      <c r="E19" t="s">
        <v>12</v>
      </c>
      <c r="F19" t="s">
        <v>1103</v>
      </c>
      <c r="G19" t="s">
        <v>269</v>
      </c>
      <c r="J19" t="s">
        <v>1104</v>
      </c>
      <c r="K19" t="s">
        <v>63</v>
      </c>
    </row>
    <row r="20" spans="1:11" x14ac:dyDescent="0.25">
      <c r="A20" t="s">
        <v>669</v>
      </c>
      <c r="B20" t="s">
        <v>127</v>
      </c>
      <c r="C20" s="1">
        <v>563</v>
      </c>
      <c r="D20" t="s">
        <v>1265</v>
      </c>
      <c r="E20" t="s">
        <v>12</v>
      </c>
      <c r="F20" t="s">
        <v>670</v>
      </c>
      <c r="G20" t="s">
        <v>671</v>
      </c>
      <c r="J20" t="s">
        <v>672</v>
      </c>
      <c r="K20" t="s">
        <v>18</v>
      </c>
    </row>
    <row r="21" spans="1:11" x14ac:dyDescent="0.25">
      <c r="A21" t="s">
        <v>68</v>
      </c>
      <c r="B21" t="s">
        <v>11</v>
      </c>
      <c r="C21" s="1">
        <v>605</v>
      </c>
      <c r="D21" t="s">
        <v>1265</v>
      </c>
      <c r="E21" t="s">
        <v>12</v>
      </c>
      <c r="F21" t="s">
        <v>69</v>
      </c>
      <c r="G21" t="s">
        <v>70</v>
      </c>
      <c r="J21" t="s">
        <v>71</v>
      </c>
      <c r="K21" t="s">
        <v>63</v>
      </c>
    </row>
    <row r="22" spans="1:11" x14ac:dyDescent="0.25">
      <c r="A22" t="s">
        <v>136</v>
      </c>
      <c r="B22" t="s">
        <v>11</v>
      </c>
      <c r="C22" s="1">
        <v>569</v>
      </c>
      <c r="D22" t="s">
        <v>1265</v>
      </c>
      <c r="E22" t="s">
        <v>12</v>
      </c>
      <c r="F22" t="s">
        <v>137</v>
      </c>
      <c r="G22" t="s">
        <v>138</v>
      </c>
      <c r="J22" t="s">
        <v>139</v>
      </c>
      <c r="K22" t="s">
        <v>18</v>
      </c>
    </row>
    <row r="23" spans="1:11" x14ac:dyDescent="0.25">
      <c r="A23" t="s">
        <v>902</v>
      </c>
      <c r="B23" t="s">
        <v>11</v>
      </c>
      <c r="C23" s="1">
        <v>568</v>
      </c>
      <c r="D23" t="s">
        <v>1265</v>
      </c>
      <c r="E23" t="s">
        <v>12</v>
      </c>
      <c r="F23" t="s">
        <v>903</v>
      </c>
      <c r="G23" t="s">
        <v>294</v>
      </c>
      <c r="I23" t="s">
        <v>904</v>
      </c>
      <c r="J23" t="s">
        <v>905</v>
      </c>
      <c r="K23" t="s">
        <v>18</v>
      </c>
    </row>
    <row r="24" spans="1:11" x14ac:dyDescent="0.25">
      <c r="A24" t="s">
        <v>1036</v>
      </c>
      <c r="B24" t="s">
        <v>11</v>
      </c>
      <c r="C24" s="1">
        <v>573</v>
      </c>
      <c r="D24" t="s">
        <v>1265</v>
      </c>
      <c r="E24" t="s">
        <v>12</v>
      </c>
      <c r="F24" t="s">
        <v>1034</v>
      </c>
      <c r="G24" t="s">
        <v>294</v>
      </c>
      <c r="I24" t="s">
        <v>904</v>
      </c>
      <c r="J24" t="s">
        <v>1037</v>
      </c>
      <c r="K24" t="s">
        <v>63</v>
      </c>
    </row>
    <row r="25" spans="1:11" x14ac:dyDescent="0.25">
      <c r="A25" t="s">
        <v>1038</v>
      </c>
      <c r="B25" t="s">
        <v>11</v>
      </c>
      <c r="C25" s="1">
        <v>575</v>
      </c>
      <c r="E25" t="s">
        <v>12</v>
      </c>
      <c r="F25" t="s">
        <v>1034</v>
      </c>
      <c r="G25" t="s">
        <v>294</v>
      </c>
      <c r="I25" t="s">
        <v>904</v>
      </c>
      <c r="J25" t="s">
        <v>1039</v>
      </c>
      <c r="K25" t="s">
        <v>63</v>
      </c>
    </row>
    <row r="26" spans="1:11" x14ac:dyDescent="0.25">
      <c r="A26" t="s">
        <v>1063</v>
      </c>
      <c r="B26" t="s">
        <v>11</v>
      </c>
      <c r="C26" s="1">
        <v>567</v>
      </c>
      <c r="E26" t="s">
        <v>12</v>
      </c>
      <c r="F26" t="s">
        <v>1061</v>
      </c>
      <c r="G26" t="s">
        <v>294</v>
      </c>
      <c r="J26" t="s">
        <v>1064</v>
      </c>
      <c r="K26" t="s">
        <v>63</v>
      </c>
    </row>
    <row r="27" spans="1:11" x14ac:dyDescent="0.25">
      <c r="A27" t="s">
        <v>912</v>
      </c>
      <c r="B27" t="s">
        <v>11</v>
      </c>
      <c r="C27" s="1">
        <v>574</v>
      </c>
      <c r="E27" t="s">
        <v>12</v>
      </c>
      <c r="F27" t="s">
        <v>913</v>
      </c>
      <c r="G27" t="s">
        <v>294</v>
      </c>
      <c r="J27" t="s">
        <v>914</v>
      </c>
      <c r="K27" t="s">
        <v>18</v>
      </c>
    </row>
    <row r="28" spans="1:11" x14ac:dyDescent="0.25">
      <c r="A28" t="s">
        <v>1030</v>
      </c>
      <c r="B28" t="s">
        <v>11</v>
      </c>
      <c r="C28" s="1">
        <v>574</v>
      </c>
      <c r="E28" t="s">
        <v>12</v>
      </c>
      <c r="F28" t="s">
        <v>1031</v>
      </c>
      <c r="G28" t="s">
        <v>294</v>
      </c>
      <c r="J28" t="s">
        <v>1032</v>
      </c>
      <c r="K28" t="s">
        <v>18</v>
      </c>
    </row>
    <row r="29" spans="1:11" x14ac:dyDescent="0.25">
      <c r="A29" t="s">
        <v>1087</v>
      </c>
      <c r="B29" t="s">
        <v>11</v>
      </c>
      <c r="C29" s="1">
        <v>575</v>
      </c>
      <c r="E29" t="s">
        <v>12</v>
      </c>
      <c r="F29" t="s">
        <v>1088</v>
      </c>
      <c r="G29" t="s">
        <v>294</v>
      </c>
      <c r="J29" t="s">
        <v>1089</v>
      </c>
      <c r="K29" t="s">
        <v>18</v>
      </c>
    </row>
    <row r="30" spans="1:11" x14ac:dyDescent="0.25">
      <c r="A30" t="s">
        <v>1060</v>
      </c>
      <c r="B30" t="s">
        <v>11</v>
      </c>
      <c r="C30" s="1">
        <v>577</v>
      </c>
      <c r="E30" t="s">
        <v>12</v>
      </c>
      <c r="F30" t="s">
        <v>1061</v>
      </c>
      <c r="G30" t="s">
        <v>294</v>
      </c>
      <c r="J30" t="s">
        <v>1062</v>
      </c>
      <c r="K30" t="s">
        <v>63</v>
      </c>
    </row>
    <row r="31" spans="1:11" x14ac:dyDescent="0.25">
      <c r="A31" t="s">
        <v>755</v>
      </c>
      <c r="B31" t="s">
        <v>11</v>
      </c>
      <c r="C31" s="1">
        <v>569</v>
      </c>
      <c r="D31" t="s">
        <v>1265</v>
      </c>
      <c r="E31" t="s">
        <v>12</v>
      </c>
      <c r="F31" t="s">
        <v>756</v>
      </c>
      <c r="G31" t="s">
        <v>244</v>
      </c>
      <c r="J31" t="s">
        <v>757</v>
      </c>
      <c r="K31" t="s">
        <v>63</v>
      </c>
    </row>
    <row r="32" spans="1:11" x14ac:dyDescent="0.25">
      <c r="A32" t="s">
        <v>1225</v>
      </c>
      <c r="B32" t="s">
        <v>11</v>
      </c>
      <c r="C32" s="1">
        <v>567</v>
      </c>
      <c r="D32" t="s">
        <v>1265</v>
      </c>
      <c r="E32" t="s">
        <v>12</v>
      </c>
      <c r="F32" t="s">
        <v>65</v>
      </c>
      <c r="G32" t="s">
        <v>66</v>
      </c>
      <c r="J32" t="s">
        <v>1226</v>
      </c>
      <c r="K32" t="s">
        <v>63</v>
      </c>
    </row>
    <row r="33" spans="1:11" x14ac:dyDescent="0.25">
      <c r="A33" t="s">
        <v>64</v>
      </c>
      <c r="B33" t="s">
        <v>11</v>
      </c>
      <c r="C33" s="1">
        <v>576</v>
      </c>
      <c r="D33" t="s">
        <v>1265</v>
      </c>
      <c r="E33" t="s">
        <v>12</v>
      </c>
      <c r="F33" t="s">
        <v>65</v>
      </c>
      <c r="G33" t="s">
        <v>66</v>
      </c>
      <c r="J33" t="s">
        <v>67</v>
      </c>
      <c r="K33" t="s">
        <v>63</v>
      </c>
    </row>
    <row r="34" spans="1:11" x14ac:dyDescent="0.25">
      <c r="A34" t="s">
        <v>299</v>
      </c>
      <c r="B34" t="s">
        <v>114</v>
      </c>
      <c r="C34" s="1">
        <v>712</v>
      </c>
      <c r="E34" t="s">
        <v>12</v>
      </c>
      <c r="F34" t="s">
        <v>65</v>
      </c>
      <c r="G34" t="s">
        <v>66</v>
      </c>
      <c r="J34" t="s">
        <v>300</v>
      </c>
      <c r="K34" t="s">
        <v>18</v>
      </c>
    </row>
    <row r="35" spans="1:11" x14ac:dyDescent="0.25">
      <c r="A35" t="s">
        <v>509</v>
      </c>
      <c r="B35" t="s">
        <v>11</v>
      </c>
      <c r="C35" s="1">
        <v>547</v>
      </c>
      <c r="D35" t="s">
        <v>1265</v>
      </c>
      <c r="E35" t="s">
        <v>12</v>
      </c>
      <c r="F35" t="s">
        <v>510</v>
      </c>
      <c r="G35" t="s">
        <v>511</v>
      </c>
      <c r="J35" t="s">
        <v>512</v>
      </c>
      <c r="K35" t="s">
        <v>18</v>
      </c>
    </row>
    <row r="36" spans="1:11" x14ac:dyDescent="0.25">
      <c r="A36" t="s">
        <v>1242</v>
      </c>
      <c r="B36" t="s">
        <v>1243</v>
      </c>
      <c r="C36" s="1">
        <v>603</v>
      </c>
      <c r="E36" t="s">
        <v>12</v>
      </c>
      <c r="F36" t="s">
        <v>397</v>
      </c>
      <c r="G36" t="s">
        <v>398</v>
      </c>
      <c r="J36" t="s">
        <v>1244</v>
      </c>
      <c r="K36" t="s">
        <v>18</v>
      </c>
    </row>
    <row r="37" spans="1:11" x14ac:dyDescent="0.25">
      <c r="A37" t="s">
        <v>396</v>
      </c>
      <c r="B37" t="s">
        <v>11</v>
      </c>
      <c r="C37" s="1">
        <v>722</v>
      </c>
      <c r="D37" t="s">
        <v>1265</v>
      </c>
      <c r="E37" t="s">
        <v>12</v>
      </c>
      <c r="F37" t="s">
        <v>397</v>
      </c>
      <c r="G37" t="s">
        <v>398</v>
      </c>
      <c r="J37" t="s">
        <v>399</v>
      </c>
      <c r="K37" t="s">
        <v>18</v>
      </c>
    </row>
    <row r="38" spans="1:11" x14ac:dyDescent="0.25">
      <c r="A38" t="s">
        <v>570</v>
      </c>
      <c r="B38" t="s">
        <v>79</v>
      </c>
      <c r="C38" s="1">
        <v>722</v>
      </c>
      <c r="D38" t="s">
        <v>1265</v>
      </c>
      <c r="E38" t="s">
        <v>12</v>
      </c>
      <c r="F38" t="s">
        <v>571</v>
      </c>
      <c r="G38" t="s">
        <v>398</v>
      </c>
      <c r="J38" t="s">
        <v>572</v>
      </c>
      <c r="K38" t="s">
        <v>18</v>
      </c>
    </row>
    <row r="39" spans="1:11" x14ac:dyDescent="0.25">
      <c r="A39" t="s">
        <v>1245</v>
      </c>
      <c r="B39" t="s">
        <v>114</v>
      </c>
      <c r="C39" s="1">
        <v>738</v>
      </c>
      <c r="E39" t="s">
        <v>12</v>
      </c>
      <c r="F39" t="s">
        <v>397</v>
      </c>
      <c r="G39" t="s">
        <v>398</v>
      </c>
      <c r="J39" t="s">
        <v>1246</v>
      </c>
      <c r="K39" t="s">
        <v>18</v>
      </c>
    </row>
    <row r="40" spans="1:11" x14ac:dyDescent="0.25">
      <c r="A40" t="s">
        <v>559</v>
      </c>
      <c r="B40" t="s">
        <v>560</v>
      </c>
      <c r="C40" s="1">
        <v>585</v>
      </c>
      <c r="D40" t="s">
        <v>1265</v>
      </c>
      <c r="E40" t="s">
        <v>12</v>
      </c>
      <c r="F40" t="s">
        <v>542</v>
      </c>
      <c r="G40" t="s">
        <v>221</v>
      </c>
      <c r="I40" t="s">
        <v>543</v>
      </c>
      <c r="J40" t="s">
        <v>561</v>
      </c>
      <c r="K40" t="s">
        <v>18</v>
      </c>
    </row>
    <row r="41" spans="1:11" x14ac:dyDescent="0.25">
      <c r="A41" t="s">
        <v>541</v>
      </c>
      <c r="B41" t="s">
        <v>386</v>
      </c>
      <c r="C41" s="1">
        <v>736</v>
      </c>
      <c r="D41" t="s">
        <v>1265</v>
      </c>
      <c r="E41" t="s">
        <v>12</v>
      </c>
      <c r="F41" t="s">
        <v>542</v>
      </c>
      <c r="G41" t="s">
        <v>221</v>
      </c>
      <c r="I41" t="s">
        <v>543</v>
      </c>
      <c r="J41" t="s">
        <v>544</v>
      </c>
      <c r="K41" t="s">
        <v>18</v>
      </c>
    </row>
    <row r="42" spans="1:11" x14ac:dyDescent="0.25">
      <c r="A42" t="s">
        <v>1090</v>
      </c>
      <c r="B42" t="s">
        <v>11</v>
      </c>
      <c r="C42" s="1">
        <v>564</v>
      </c>
      <c r="E42" t="s">
        <v>12</v>
      </c>
      <c r="F42" t="s">
        <v>1091</v>
      </c>
      <c r="G42" t="s">
        <v>221</v>
      </c>
      <c r="J42" t="s">
        <v>1092</v>
      </c>
      <c r="K42" t="s">
        <v>63</v>
      </c>
    </row>
    <row r="43" spans="1:11" x14ac:dyDescent="0.25">
      <c r="A43" t="s">
        <v>715</v>
      </c>
      <c r="B43" t="s">
        <v>169</v>
      </c>
      <c r="C43" s="1">
        <v>567</v>
      </c>
      <c r="E43" t="s">
        <v>12</v>
      </c>
      <c r="F43" t="s">
        <v>716</v>
      </c>
      <c r="G43" t="s">
        <v>221</v>
      </c>
      <c r="J43" t="s">
        <v>717</v>
      </c>
      <c r="K43" t="s">
        <v>18</v>
      </c>
    </row>
    <row r="44" spans="1:11" x14ac:dyDescent="0.25">
      <c r="A44" t="s">
        <v>400</v>
      </c>
      <c r="B44" t="s">
        <v>11</v>
      </c>
      <c r="C44" s="1">
        <v>572</v>
      </c>
      <c r="E44" t="s">
        <v>12</v>
      </c>
      <c r="F44" t="s">
        <v>401</v>
      </c>
      <c r="G44" t="s">
        <v>221</v>
      </c>
      <c r="J44" t="s">
        <v>402</v>
      </c>
      <c r="K44" t="s">
        <v>18</v>
      </c>
    </row>
    <row r="45" spans="1:11" x14ac:dyDescent="0.25">
      <c r="A45" t="s">
        <v>801</v>
      </c>
      <c r="B45" t="s">
        <v>11</v>
      </c>
      <c r="C45" s="1">
        <v>572</v>
      </c>
      <c r="E45" t="s">
        <v>12</v>
      </c>
      <c r="F45" t="s">
        <v>802</v>
      </c>
      <c r="G45" t="s">
        <v>221</v>
      </c>
      <c r="J45" t="s">
        <v>803</v>
      </c>
      <c r="K45" t="s">
        <v>18</v>
      </c>
    </row>
    <row r="46" spans="1:11" x14ac:dyDescent="0.25">
      <c r="A46" t="s">
        <v>953</v>
      </c>
      <c r="B46" t="s">
        <v>11</v>
      </c>
      <c r="C46" s="1">
        <v>572</v>
      </c>
      <c r="E46" t="s">
        <v>12</v>
      </c>
      <c r="F46" t="s">
        <v>954</v>
      </c>
      <c r="G46" t="s">
        <v>221</v>
      </c>
      <c r="J46" t="s">
        <v>955</v>
      </c>
      <c r="K46" t="s">
        <v>18</v>
      </c>
    </row>
    <row r="47" spans="1:11" x14ac:dyDescent="0.25">
      <c r="A47" t="s">
        <v>410</v>
      </c>
      <c r="B47" t="s">
        <v>11</v>
      </c>
      <c r="C47" s="1">
        <v>575</v>
      </c>
      <c r="E47" t="s">
        <v>12</v>
      </c>
      <c r="F47" t="s">
        <v>401</v>
      </c>
      <c r="G47" t="s">
        <v>221</v>
      </c>
      <c r="J47" t="s">
        <v>411</v>
      </c>
      <c r="K47" t="s">
        <v>18</v>
      </c>
    </row>
    <row r="48" spans="1:11" x14ac:dyDescent="0.25">
      <c r="A48" t="s">
        <v>219</v>
      </c>
      <c r="B48" t="s">
        <v>11</v>
      </c>
      <c r="C48" s="1">
        <v>693</v>
      </c>
      <c r="E48" t="s">
        <v>12</v>
      </c>
      <c r="F48" t="s">
        <v>220</v>
      </c>
      <c r="G48" t="s">
        <v>221</v>
      </c>
      <c r="J48" t="s">
        <v>222</v>
      </c>
      <c r="K48" t="s">
        <v>18</v>
      </c>
    </row>
    <row r="49" spans="1:11" x14ac:dyDescent="0.25">
      <c r="A49" t="s">
        <v>406</v>
      </c>
      <c r="B49" t="s">
        <v>114</v>
      </c>
      <c r="C49" s="1">
        <v>726</v>
      </c>
      <c r="E49" t="s">
        <v>12</v>
      </c>
      <c r="F49" t="s">
        <v>401</v>
      </c>
      <c r="G49" t="s">
        <v>221</v>
      </c>
      <c r="J49" t="s">
        <v>407</v>
      </c>
      <c r="K49" t="s">
        <v>18</v>
      </c>
    </row>
    <row r="50" spans="1:11" x14ac:dyDescent="0.25">
      <c r="A50" t="s">
        <v>424</v>
      </c>
      <c r="B50" t="s">
        <v>114</v>
      </c>
      <c r="C50" s="1">
        <v>727</v>
      </c>
      <c r="E50" t="s">
        <v>12</v>
      </c>
      <c r="F50" t="s">
        <v>401</v>
      </c>
      <c r="G50" t="s">
        <v>221</v>
      </c>
      <c r="J50" t="s">
        <v>425</v>
      </c>
      <c r="K50" t="s">
        <v>18</v>
      </c>
    </row>
    <row r="51" spans="1:11" x14ac:dyDescent="0.25">
      <c r="A51" t="s">
        <v>685</v>
      </c>
      <c r="B51" t="s">
        <v>127</v>
      </c>
      <c r="C51" s="1">
        <v>557</v>
      </c>
      <c r="E51" t="s">
        <v>12</v>
      </c>
      <c r="F51" t="s">
        <v>686</v>
      </c>
      <c r="G51" t="s">
        <v>687</v>
      </c>
      <c r="J51" t="s">
        <v>688</v>
      </c>
      <c r="K51" t="s">
        <v>18</v>
      </c>
    </row>
    <row r="52" spans="1:11" x14ac:dyDescent="0.25">
      <c r="A52" t="s">
        <v>850</v>
      </c>
      <c r="B52" t="s">
        <v>127</v>
      </c>
      <c r="C52" s="1">
        <v>557</v>
      </c>
      <c r="D52" t="s">
        <v>1265</v>
      </c>
      <c r="E52" t="s">
        <v>12</v>
      </c>
      <c r="F52" t="s">
        <v>686</v>
      </c>
      <c r="G52" t="s">
        <v>687</v>
      </c>
      <c r="J52" t="s">
        <v>851</v>
      </c>
      <c r="K52" t="s">
        <v>18</v>
      </c>
    </row>
    <row r="53" spans="1:11" x14ac:dyDescent="0.25">
      <c r="A53" t="s">
        <v>1007</v>
      </c>
      <c r="B53" t="s">
        <v>169</v>
      </c>
      <c r="C53" s="1">
        <v>570</v>
      </c>
      <c r="E53" t="s">
        <v>12</v>
      </c>
      <c r="F53" t="s">
        <v>1008</v>
      </c>
      <c r="G53" t="s">
        <v>996</v>
      </c>
      <c r="J53" t="s">
        <v>1009</v>
      </c>
      <c r="K53" t="s">
        <v>18</v>
      </c>
    </row>
    <row r="54" spans="1:11" x14ac:dyDescent="0.25">
      <c r="A54" t="s">
        <v>994</v>
      </c>
      <c r="B54" t="s">
        <v>169</v>
      </c>
      <c r="C54" s="1">
        <v>606</v>
      </c>
      <c r="D54" t="s">
        <v>1265</v>
      </c>
      <c r="E54" t="s">
        <v>12</v>
      </c>
      <c r="F54" t="s">
        <v>995</v>
      </c>
      <c r="G54" t="s">
        <v>996</v>
      </c>
      <c r="J54" t="s">
        <v>997</v>
      </c>
      <c r="K54" t="s">
        <v>18</v>
      </c>
    </row>
    <row r="55" spans="1:11" x14ac:dyDescent="0.25">
      <c r="A55" t="s">
        <v>1018</v>
      </c>
      <c r="B55" t="s">
        <v>11</v>
      </c>
      <c r="C55" s="1">
        <v>619</v>
      </c>
      <c r="D55" t="s">
        <v>1265</v>
      </c>
      <c r="E55" t="s">
        <v>12</v>
      </c>
      <c r="F55" t="s">
        <v>1019</v>
      </c>
      <c r="G55" t="s">
        <v>1020</v>
      </c>
      <c r="J55" t="s">
        <v>1021</v>
      </c>
      <c r="K55" t="s">
        <v>18</v>
      </c>
    </row>
    <row r="56" spans="1:11" x14ac:dyDescent="0.25">
      <c r="A56" t="s">
        <v>177</v>
      </c>
      <c r="B56" t="s">
        <v>11</v>
      </c>
      <c r="C56" s="1">
        <v>571</v>
      </c>
      <c r="D56" t="s">
        <v>1265</v>
      </c>
      <c r="E56" t="s">
        <v>12</v>
      </c>
      <c r="F56" t="s">
        <v>178</v>
      </c>
      <c r="G56" t="s">
        <v>179</v>
      </c>
      <c r="J56" t="s">
        <v>180</v>
      </c>
      <c r="K56" t="s">
        <v>63</v>
      </c>
    </row>
    <row r="57" spans="1:11" x14ac:dyDescent="0.25">
      <c r="A57" t="s">
        <v>499</v>
      </c>
      <c r="B57" t="s">
        <v>79</v>
      </c>
      <c r="C57" s="1">
        <v>558</v>
      </c>
      <c r="E57" t="s">
        <v>12</v>
      </c>
      <c r="F57" t="s">
        <v>500</v>
      </c>
      <c r="G57" t="s">
        <v>454</v>
      </c>
      <c r="H57" t="s">
        <v>456</v>
      </c>
      <c r="I57" t="s">
        <v>501</v>
      </c>
      <c r="J57" t="s">
        <v>502</v>
      </c>
      <c r="K57" t="s">
        <v>63</v>
      </c>
    </row>
    <row r="58" spans="1:11" x14ac:dyDescent="0.25">
      <c r="A58" t="s">
        <v>1214</v>
      </c>
      <c r="B58" t="s">
        <v>11</v>
      </c>
      <c r="C58" s="1">
        <v>558</v>
      </c>
      <c r="D58" t="s">
        <v>1265</v>
      </c>
      <c r="E58" t="s">
        <v>12</v>
      </c>
      <c r="F58" t="s">
        <v>1215</v>
      </c>
      <c r="G58" t="s">
        <v>454</v>
      </c>
      <c r="H58" t="s">
        <v>456</v>
      </c>
      <c r="I58" t="s">
        <v>501</v>
      </c>
      <c r="J58" t="s">
        <v>1216</v>
      </c>
      <c r="K58" t="s">
        <v>63</v>
      </c>
    </row>
    <row r="59" spans="1:11" x14ac:dyDescent="0.25">
      <c r="A59" t="s">
        <v>451</v>
      </c>
      <c r="B59" t="s">
        <v>452</v>
      </c>
      <c r="C59" s="1">
        <v>564</v>
      </c>
      <c r="E59" t="s">
        <v>12</v>
      </c>
      <c r="F59" t="s">
        <v>453</v>
      </c>
      <c r="G59" t="s">
        <v>454</v>
      </c>
      <c r="H59" t="s">
        <v>456</v>
      </c>
      <c r="I59" t="s">
        <v>455</v>
      </c>
      <c r="J59" t="s">
        <v>457</v>
      </c>
      <c r="K59" t="s">
        <v>18</v>
      </c>
    </row>
    <row r="60" spans="1:11" x14ac:dyDescent="0.25">
      <c r="A60" t="s">
        <v>620</v>
      </c>
      <c r="B60" t="s">
        <v>349</v>
      </c>
      <c r="C60" s="1">
        <v>567</v>
      </c>
      <c r="D60" t="s">
        <v>1265</v>
      </c>
      <c r="E60" t="s">
        <v>12</v>
      </c>
      <c r="F60" t="s">
        <v>621</v>
      </c>
      <c r="G60" t="s">
        <v>454</v>
      </c>
      <c r="H60" t="s">
        <v>456</v>
      </c>
      <c r="I60" t="s">
        <v>622</v>
      </c>
      <c r="J60" t="s">
        <v>623</v>
      </c>
      <c r="K60" t="s">
        <v>18</v>
      </c>
    </row>
    <row r="61" spans="1:11" x14ac:dyDescent="0.25">
      <c r="A61" t="s">
        <v>584</v>
      </c>
      <c r="B61" t="s">
        <v>344</v>
      </c>
      <c r="C61" s="1">
        <v>718</v>
      </c>
      <c r="D61" t="s">
        <v>1265</v>
      </c>
      <c r="E61" t="s">
        <v>12</v>
      </c>
      <c r="F61" t="s">
        <v>237</v>
      </c>
      <c r="G61" t="s">
        <v>238</v>
      </c>
      <c r="H61" t="s">
        <v>240</v>
      </c>
      <c r="I61" t="s">
        <v>239</v>
      </c>
      <c r="J61" t="s">
        <v>585</v>
      </c>
      <c r="K61" t="s">
        <v>18</v>
      </c>
    </row>
    <row r="62" spans="1:11" x14ac:dyDescent="0.25">
      <c r="A62" t="s">
        <v>189</v>
      </c>
      <c r="B62" t="s">
        <v>11</v>
      </c>
      <c r="C62" s="1">
        <v>560</v>
      </c>
      <c r="D62" t="s">
        <v>1265</v>
      </c>
      <c r="E62" t="s">
        <v>12</v>
      </c>
      <c r="F62" t="s">
        <v>190</v>
      </c>
      <c r="G62" t="s">
        <v>142</v>
      </c>
      <c r="H62" t="s">
        <v>192</v>
      </c>
      <c r="I62" t="s">
        <v>191</v>
      </c>
      <c r="J62" t="s">
        <v>193</v>
      </c>
      <c r="K62" t="s">
        <v>18</v>
      </c>
    </row>
    <row r="63" spans="1:11" x14ac:dyDescent="0.25">
      <c r="A63" t="s">
        <v>1240</v>
      </c>
      <c r="B63" t="s">
        <v>550</v>
      </c>
      <c r="C63" s="1">
        <v>598</v>
      </c>
      <c r="D63" t="s">
        <v>1265</v>
      </c>
      <c r="E63" t="s">
        <v>12</v>
      </c>
      <c r="F63" t="s">
        <v>1234</v>
      </c>
      <c r="G63" t="s">
        <v>142</v>
      </c>
      <c r="H63" t="s">
        <v>192</v>
      </c>
      <c r="I63" t="s">
        <v>1235</v>
      </c>
      <c r="J63" t="s">
        <v>1241</v>
      </c>
      <c r="K63" t="s">
        <v>63</v>
      </c>
    </row>
    <row r="64" spans="1:11" x14ac:dyDescent="0.25">
      <c r="A64" t="s">
        <v>588</v>
      </c>
      <c r="B64" t="s">
        <v>11</v>
      </c>
      <c r="C64" s="1">
        <v>594</v>
      </c>
      <c r="E64" t="s">
        <v>12</v>
      </c>
      <c r="F64" t="s">
        <v>589</v>
      </c>
      <c r="G64" t="s">
        <v>142</v>
      </c>
      <c r="H64" t="s">
        <v>192</v>
      </c>
      <c r="I64" t="s">
        <v>590</v>
      </c>
      <c r="J64" t="s">
        <v>591</v>
      </c>
      <c r="K64" t="s">
        <v>18</v>
      </c>
    </row>
    <row r="65" spans="1:11" x14ac:dyDescent="0.25">
      <c r="A65" t="s">
        <v>140</v>
      </c>
      <c r="B65" t="s">
        <v>11</v>
      </c>
      <c r="C65" s="1">
        <v>594</v>
      </c>
      <c r="E65" t="s">
        <v>12</v>
      </c>
      <c r="F65" t="s">
        <v>141</v>
      </c>
      <c r="G65" t="s">
        <v>142</v>
      </c>
      <c r="J65" t="s">
        <v>143</v>
      </c>
      <c r="K65" t="s">
        <v>63</v>
      </c>
    </row>
    <row r="66" spans="1:11" x14ac:dyDescent="0.25">
      <c r="A66" t="s">
        <v>635</v>
      </c>
      <c r="B66" t="s">
        <v>11</v>
      </c>
      <c r="C66" s="1">
        <v>560</v>
      </c>
      <c r="D66" t="s">
        <v>1265</v>
      </c>
      <c r="E66" t="s">
        <v>12</v>
      </c>
      <c r="F66" t="s">
        <v>636</v>
      </c>
      <c r="G66" t="s">
        <v>269</v>
      </c>
      <c r="H66" t="s">
        <v>615</v>
      </c>
      <c r="I66" t="s">
        <v>614</v>
      </c>
      <c r="J66" t="s">
        <v>637</v>
      </c>
      <c r="K66" t="s">
        <v>63</v>
      </c>
    </row>
    <row r="67" spans="1:11" x14ac:dyDescent="0.25">
      <c r="A67" t="s">
        <v>612</v>
      </c>
      <c r="B67" t="s">
        <v>466</v>
      </c>
      <c r="C67" s="1">
        <v>565</v>
      </c>
      <c r="E67" t="s">
        <v>12</v>
      </c>
      <c r="F67" t="s">
        <v>613</v>
      </c>
      <c r="G67" t="s">
        <v>269</v>
      </c>
      <c r="H67" t="s">
        <v>615</v>
      </c>
      <c r="I67" t="s">
        <v>614</v>
      </c>
      <c r="J67" t="s">
        <v>616</v>
      </c>
      <c r="K67" t="s">
        <v>18</v>
      </c>
    </row>
    <row r="68" spans="1:11" x14ac:dyDescent="0.25">
      <c r="A68" t="s">
        <v>642</v>
      </c>
      <c r="B68" t="s">
        <v>11</v>
      </c>
      <c r="C68" s="1">
        <v>541</v>
      </c>
      <c r="D68" t="s">
        <v>1265</v>
      </c>
      <c r="E68" t="s">
        <v>12</v>
      </c>
      <c r="F68" t="s">
        <v>643</v>
      </c>
      <c r="G68" t="s">
        <v>269</v>
      </c>
      <c r="J68" t="s">
        <v>644</v>
      </c>
      <c r="K68" t="s">
        <v>63</v>
      </c>
    </row>
    <row r="69" spans="1:11" x14ac:dyDescent="0.25">
      <c r="A69" t="s">
        <v>909</v>
      </c>
      <c r="B69" t="s">
        <v>127</v>
      </c>
      <c r="C69" s="1">
        <v>541</v>
      </c>
      <c r="E69" t="s">
        <v>12</v>
      </c>
      <c r="F69" t="s">
        <v>910</v>
      </c>
      <c r="G69" t="s">
        <v>269</v>
      </c>
      <c r="J69" t="s">
        <v>911</v>
      </c>
      <c r="K69" t="s">
        <v>63</v>
      </c>
    </row>
    <row r="70" spans="1:11" x14ac:dyDescent="0.25">
      <c r="A70" t="s">
        <v>1096</v>
      </c>
      <c r="B70" t="s">
        <v>127</v>
      </c>
      <c r="C70" s="1">
        <v>542</v>
      </c>
      <c r="E70" t="s">
        <v>12</v>
      </c>
      <c r="F70" t="s">
        <v>1097</v>
      </c>
      <c r="G70" t="s">
        <v>269</v>
      </c>
      <c r="J70" t="s">
        <v>1098</v>
      </c>
      <c r="K70" t="s">
        <v>63</v>
      </c>
    </row>
    <row r="71" spans="1:11" x14ac:dyDescent="0.25">
      <c r="A71" t="s">
        <v>305</v>
      </c>
      <c r="B71" t="s">
        <v>11</v>
      </c>
      <c r="C71" s="1">
        <v>559</v>
      </c>
      <c r="E71" t="s">
        <v>12</v>
      </c>
      <c r="F71" t="s">
        <v>306</v>
      </c>
      <c r="G71" t="s">
        <v>269</v>
      </c>
      <c r="J71" t="s">
        <v>307</v>
      </c>
      <c r="K71" t="s">
        <v>63</v>
      </c>
    </row>
    <row r="72" spans="1:11" x14ac:dyDescent="0.25">
      <c r="A72" t="s">
        <v>689</v>
      </c>
      <c r="B72" t="s">
        <v>127</v>
      </c>
      <c r="C72" s="1">
        <v>559</v>
      </c>
      <c r="E72" t="s">
        <v>12</v>
      </c>
      <c r="F72" t="s">
        <v>690</v>
      </c>
      <c r="G72" t="s">
        <v>269</v>
      </c>
      <c r="J72" t="s">
        <v>691</v>
      </c>
      <c r="K72" t="s">
        <v>63</v>
      </c>
    </row>
    <row r="73" spans="1:11" x14ac:dyDescent="0.25">
      <c r="A73" t="s">
        <v>939</v>
      </c>
      <c r="B73" t="s">
        <v>127</v>
      </c>
      <c r="C73" s="1">
        <v>559</v>
      </c>
      <c r="E73" t="s">
        <v>12</v>
      </c>
      <c r="F73" t="s">
        <v>940</v>
      </c>
      <c r="G73" t="s">
        <v>269</v>
      </c>
      <c r="J73" t="s">
        <v>941</v>
      </c>
      <c r="K73" t="s">
        <v>63</v>
      </c>
    </row>
    <row r="74" spans="1:11" x14ac:dyDescent="0.25">
      <c r="A74" t="s">
        <v>1222</v>
      </c>
      <c r="B74" t="s">
        <v>452</v>
      </c>
      <c r="C74" s="1">
        <v>559</v>
      </c>
      <c r="E74" t="s">
        <v>12</v>
      </c>
      <c r="F74" t="s">
        <v>1223</v>
      </c>
      <c r="G74" t="s">
        <v>269</v>
      </c>
      <c r="J74" t="s">
        <v>1224</v>
      </c>
      <c r="K74" t="s">
        <v>18</v>
      </c>
    </row>
    <row r="75" spans="1:11" x14ac:dyDescent="0.25">
      <c r="A75" t="s">
        <v>267</v>
      </c>
      <c r="B75" t="s">
        <v>11</v>
      </c>
      <c r="C75" s="1">
        <v>560</v>
      </c>
      <c r="E75" t="s">
        <v>12</v>
      </c>
      <c r="F75" t="s">
        <v>268</v>
      </c>
      <c r="G75" t="s">
        <v>269</v>
      </c>
      <c r="J75" t="s">
        <v>270</v>
      </c>
      <c r="K75" t="s">
        <v>63</v>
      </c>
    </row>
    <row r="76" spans="1:11" x14ac:dyDescent="0.25">
      <c r="A76" t="s">
        <v>816</v>
      </c>
      <c r="B76" t="s">
        <v>127</v>
      </c>
      <c r="C76" s="1">
        <v>560</v>
      </c>
      <c r="E76" t="s">
        <v>12</v>
      </c>
      <c r="F76" t="s">
        <v>817</v>
      </c>
      <c r="G76" t="s">
        <v>269</v>
      </c>
      <c r="J76" t="s">
        <v>818</v>
      </c>
      <c r="K76" t="s">
        <v>18</v>
      </c>
    </row>
    <row r="77" spans="1:11" x14ac:dyDescent="0.25">
      <c r="A77" t="s">
        <v>1231</v>
      </c>
      <c r="B77" t="s">
        <v>452</v>
      </c>
      <c r="C77" s="1">
        <v>560</v>
      </c>
      <c r="E77" t="s">
        <v>12</v>
      </c>
      <c r="F77" t="s">
        <v>1223</v>
      </c>
      <c r="G77" t="s">
        <v>269</v>
      </c>
      <c r="J77" t="s">
        <v>1232</v>
      </c>
      <c r="K77" t="s">
        <v>63</v>
      </c>
    </row>
    <row r="78" spans="1:11" x14ac:dyDescent="0.25">
      <c r="A78" t="s">
        <v>1229</v>
      </c>
      <c r="B78" t="s">
        <v>452</v>
      </c>
      <c r="C78" s="1">
        <v>564</v>
      </c>
      <c r="E78" t="s">
        <v>12</v>
      </c>
      <c r="F78" t="s">
        <v>1223</v>
      </c>
      <c r="G78" t="s">
        <v>269</v>
      </c>
      <c r="J78" t="s">
        <v>1230</v>
      </c>
      <c r="K78" t="s">
        <v>18</v>
      </c>
    </row>
    <row r="79" spans="1:11" x14ac:dyDescent="0.25">
      <c r="A79" t="s">
        <v>154</v>
      </c>
      <c r="B79" t="s">
        <v>11</v>
      </c>
      <c r="C79" s="1">
        <v>580</v>
      </c>
      <c r="E79" t="s">
        <v>12</v>
      </c>
      <c r="F79" t="s">
        <v>59</v>
      </c>
      <c r="G79" t="s">
        <v>60</v>
      </c>
      <c r="H79" t="s">
        <v>61</v>
      </c>
      <c r="J79" t="s">
        <v>155</v>
      </c>
      <c r="K79" t="s">
        <v>63</v>
      </c>
    </row>
    <row r="80" spans="1:11" x14ac:dyDescent="0.25">
      <c r="A80" t="s">
        <v>281</v>
      </c>
      <c r="B80" t="s">
        <v>11</v>
      </c>
      <c r="C80" s="1">
        <v>580</v>
      </c>
      <c r="E80" t="s">
        <v>12</v>
      </c>
      <c r="F80" t="s">
        <v>59</v>
      </c>
      <c r="G80" t="s">
        <v>60</v>
      </c>
      <c r="H80" t="s">
        <v>61</v>
      </c>
      <c r="J80" t="s">
        <v>282</v>
      </c>
      <c r="K80" t="s">
        <v>63</v>
      </c>
    </row>
    <row r="81" spans="1:11" x14ac:dyDescent="0.25">
      <c r="A81" t="s">
        <v>58</v>
      </c>
      <c r="B81" t="s">
        <v>11</v>
      </c>
      <c r="C81" s="1">
        <v>582</v>
      </c>
      <c r="E81" t="s">
        <v>12</v>
      </c>
      <c r="F81" t="s">
        <v>59</v>
      </c>
      <c r="G81" t="s">
        <v>60</v>
      </c>
      <c r="H81" t="s">
        <v>61</v>
      </c>
      <c r="J81" t="s">
        <v>62</v>
      </c>
      <c r="K81" t="s">
        <v>63</v>
      </c>
    </row>
    <row r="82" spans="1:11" x14ac:dyDescent="0.25">
      <c r="A82" t="s">
        <v>156</v>
      </c>
      <c r="B82" t="s">
        <v>11</v>
      </c>
      <c r="C82" s="1">
        <v>582</v>
      </c>
      <c r="E82" t="s">
        <v>12</v>
      </c>
      <c r="F82" t="s">
        <v>59</v>
      </c>
      <c r="G82" t="s">
        <v>60</v>
      </c>
      <c r="H82" t="s">
        <v>61</v>
      </c>
      <c r="J82" t="s">
        <v>157</v>
      </c>
      <c r="K82" t="s">
        <v>63</v>
      </c>
    </row>
    <row r="83" spans="1:11" x14ac:dyDescent="0.25">
      <c r="A83" t="s">
        <v>158</v>
      </c>
      <c r="B83" t="s">
        <v>11</v>
      </c>
      <c r="C83" s="1">
        <v>585</v>
      </c>
      <c r="D83" t="s">
        <v>1265</v>
      </c>
      <c r="E83" t="s">
        <v>12</v>
      </c>
      <c r="F83" t="s">
        <v>59</v>
      </c>
      <c r="G83" t="s">
        <v>60</v>
      </c>
      <c r="H83" t="s">
        <v>61</v>
      </c>
      <c r="J83" t="s">
        <v>159</v>
      </c>
      <c r="K83" t="s">
        <v>18</v>
      </c>
    </row>
    <row r="84" spans="1:11" x14ac:dyDescent="0.25">
      <c r="A84" t="s">
        <v>75</v>
      </c>
      <c r="B84" t="s">
        <v>11</v>
      </c>
      <c r="C84" s="1">
        <v>590</v>
      </c>
      <c r="D84" t="s">
        <v>1265</v>
      </c>
      <c r="E84" t="s">
        <v>12</v>
      </c>
      <c r="F84" t="s">
        <v>76</v>
      </c>
      <c r="G84" t="s">
        <v>60</v>
      </c>
      <c r="H84" t="s">
        <v>61</v>
      </c>
      <c r="J84" t="s">
        <v>77</v>
      </c>
      <c r="K84" t="s">
        <v>63</v>
      </c>
    </row>
    <row r="85" spans="1:11" x14ac:dyDescent="0.25">
      <c r="A85" t="s">
        <v>896</v>
      </c>
      <c r="B85" t="s">
        <v>897</v>
      </c>
      <c r="C85" s="1">
        <v>565</v>
      </c>
      <c r="D85" t="s">
        <v>1265</v>
      </c>
      <c r="E85" t="s">
        <v>12</v>
      </c>
      <c r="F85" t="s">
        <v>865</v>
      </c>
      <c r="G85" t="s">
        <v>162</v>
      </c>
      <c r="H85" t="s">
        <v>867</v>
      </c>
      <c r="I85" t="s">
        <v>866</v>
      </c>
      <c r="J85" t="s">
        <v>898</v>
      </c>
      <c r="K85" t="s">
        <v>18</v>
      </c>
    </row>
    <row r="86" spans="1:11" x14ac:dyDescent="0.25">
      <c r="A86" t="s">
        <v>863</v>
      </c>
      <c r="B86" t="s">
        <v>864</v>
      </c>
      <c r="C86" s="1">
        <v>601</v>
      </c>
      <c r="E86" t="s">
        <v>12</v>
      </c>
      <c r="F86" t="s">
        <v>865</v>
      </c>
      <c r="G86" t="s">
        <v>162</v>
      </c>
      <c r="H86" t="s">
        <v>867</v>
      </c>
      <c r="I86" t="s">
        <v>866</v>
      </c>
      <c r="J86" t="s">
        <v>868</v>
      </c>
      <c r="K86" t="s">
        <v>18</v>
      </c>
    </row>
    <row r="87" spans="1:11" x14ac:dyDescent="0.25">
      <c r="A87" t="s">
        <v>198</v>
      </c>
      <c r="B87" t="s">
        <v>11</v>
      </c>
      <c r="C87" s="1">
        <v>570</v>
      </c>
      <c r="E87" t="s">
        <v>12</v>
      </c>
      <c r="F87" t="s">
        <v>199</v>
      </c>
      <c r="G87" t="s">
        <v>162</v>
      </c>
      <c r="J87" t="s">
        <v>200</v>
      </c>
      <c r="K87" t="s">
        <v>18</v>
      </c>
    </row>
    <row r="88" spans="1:11" x14ac:dyDescent="0.25">
      <c r="A88" t="s">
        <v>632</v>
      </c>
      <c r="B88" t="s">
        <v>11</v>
      </c>
      <c r="C88" s="1">
        <v>570</v>
      </c>
      <c r="E88" t="s">
        <v>12</v>
      </c>
      <c r="F88" t="s">
        <v>633</v>
      </c>
      <c r="G88" t="s">
        <v>162</v>
      </c>
      <c r="J88" t="s">
        <v>634</v>
      </c>
      <c r="K88" t="s">
        <v>18</v>
      </c>
    </row>
    <row r="89" spans="1:11" x14ac:dyDescent="0.25">
      <c r="A89" t="s">
        <v>869</v>
      </c>
      <c r="B89" t="s">
        <v>11</v>
      </c>
      <c r="C89" s="1">
        <v>570</v>
      </c>
      <c r="D89" t="s">
        <v>1265</v>
      </c>
      <c r="E89" t="s">
        <v>12</v>
      </c>
      <c r="F89" t="s">
        <v>199</v>
      </c>
      <c r="G89" t="s">
        <v>162</v>
      </c>
      <c r="J89" t="s">
        <v>870</v>
      </c>
      <c r="K89" t="s">
        <v>18</v>
      </c>
    </row>
    <row r="90" spans="1:11" x14ac:dyDescent="0.25">
      <c r="A90" t="s">
        <v>160</v>
      </c>
      <c r="B90" t="s">
        <v>11</v>
      </c>
      <c r="C90" s="1">
        <v>573</v>
      </c>
      <c r="E90" t="s">
        <v>12</v>
      </c>
      <c r="F90" t="s">
        <v>161</v>
      </c>
      <c r="G90" t="s">
        <v>162</v>
      </c>
      <c r="J90" t="s">
        <v>163</v>
      </c>
      <c r="K90" t="s">
        <v>18</v>
      </c>
    </row>
    <row r="91" spans="1:11" x14ac:dyDescent="0.25">
      <c r="A91" t="s">
        <v>887</v>
      </c>
      <c r="B91" t="s">
        <v>11</v>
      </c>
      <c r="C91" s="1">
        <v>573</v>
      </c>
      <c r="E91" t="s">
        <v>12</v>
      </c>
      <c r="F91" t="s">
        <v>199</v>
      </c>
      <c r="G91" t="s">
        <v>162</v>
      </c>
      <c r="J91" t="s">
        <v>888</v>
      </c>
      <c r="K91" t="s">
        <v>18</v>
      </c>
    </row>
    <row r="92" spans="1:11" x14ac:dyDescent="0.25">
      <c r="A92" t="s">
        <v>892</v>
      </c>
      <c r="B92" t="s">
        <v>11</v>
      </c>
      <c r="C92" s="1">
        <v>616</v>
      </c>
      <c r="E92" t="s">
        <v>12</v>
      </c>
      <c r="F92" t="s">
        <v>199</v>
      </c>
      <c r="G92" t="s">
        <v>162</v>
      </c>
      <c r="J92" t="s">
        <v>893</v>
      </c>
      <c r="K92" t="s">
        <v>18</v>
      </c>
    </row>
    <row r="93" spans="1:11" x14ac:dyDescent="0.25">
      <c r="A93" t="s">
        <v>881</v>
      </c>
      <c r="B93" t="s">
        <v>11</v>
      </c>
      <c r="C93" s="1">
        <v>678</v>
      </c>
      <c r="E93" t="s">
        <v>12</v>
      </c>
      <c r="F93" t="s">
        <v>199</v>
      </c>
      <c r="G93" t="s">
        <v>162</v>
      </c>
      <c r="J93" t="s">
        <v>882</v>
      </c>
      <c r="K93" t="s">
        <v>18</v>
      </c>
    </row>
    <row r="94" spans="1:11" x14ac:dyDescent="0.25">
      <c r="A94" t="s">
        <v>296</v>
      </c>
      <c r="B94" t="s">
        <v>11</v>
      </c>
      <c r="C94" s="1">
        <v>681</v>
      </c>
      <c r="E94" t="s">
        <v>12</v>
      </c>
      <c r="F94" t="s">
        <v>297</v>
      </c>
      <c r="G94" t="s">
        <v>162</v>
      </c>
      <c r="J94" t="s">
        <v>298</v>
      </c>
      <c r="K94" t="s">
        <v>18</v>
      </c>
    </row>
    <row r="95" spans="1:11" x14ac:dyDescent="0.25">
      <c r="A95" t="s">
        <v>216</v>
      </c>
      <c r="B95" t="s">
        <v>11</v>
      </c>
      <c r="C95" s="1">
        <v>697</v>
      </c>
      <c r="E95" t="s">
        <v>12</v>
      </c>
      <c r="F95" t="s">
        <v>217</v>
      </c>
      <c r="G95" t="s">
        <v>162</v>
      </c>
      <c r="J95" t="s">
        <v>218</v>
      </c>
      <c r="K95" t="s">
        <v>18</v>
      </c>
    </row>
    <row r="96" spans="1:11" x14ac:dyDescent="0.25">
      <c r="A96" t="s">
        <v>861</v>
      </c>
      <c r="B96" t="s">
        <v>114</v>
      </c>
      <c r="C96" s="1">
        <v>709</v>
      </c>
      <c r="E96" t="s">
        <v>12</v>
      </c>
      <c r="F96" t="s">
        <v>199</v>
      </c>
      <c r="G96" t="s">
        <v>162</v>
      </c>
      <c r="J96" t="s">
        <v>862</v>
      </c>
      <c r="K96" t="s">
        <v>18</v>
      </c>
    </row>
    <row r="97" spans="1:11" x14ac:dyDescent="0.25">
      <c r="A97" t="s">
        <v>971</v>
      </c>
      <c r="B97" t="s">
        <v>666</v>
      </c>
      <c r="C97" s="1">
        <v>710</v>
      </c>
      <c r="E97" t="s">
        <v>12</v>
      </c>
      <c r="F97" t="s">
        <v>972</v>
      </c>
      <c r="G97" t="s">
        <v>162</v>
      </c>
      <c r="J97" t="s">
        <v>973</v>
      </c>
      <c r="K97" t="s">
        <v>18</v>
      </c>
    </row>
    <row r="98" spans="1:11" x14ac:dyDescent="0.25">
      <c r="A98" t="s">
        <v>841</v>
      </c>
      <c r="B98" t="s">
        <v>114</v>
      </c>
      <c r="C98" s="1">
        <v>740</v>
      </c>
      <c r="E98" t="s">
        <v>12</v>
      </c>
      <c r="F98" t="s">
        <v>842</v>
      </c>
      <c r="G98" t="s">
        <v>162</v>
      </c>
      <c r="J98" t="s">
        <v>843</v>
      </c>
      <c r="K98" t="s">
        <v>18</v>
      </c>
    </row>
    <row r="99" spans="1:11" x14ac:dyDescent="0.25">
      <c r="A99" t="s">
        <v>822</v>
      </c>
      <c r="B99" t="s">
        <v>823</v>
      </c>
      <c r="C99" s="1">
        <v>684</v>
      </c>
      <c r="D99" t="s">
        <v>1265</v>
      </c>
      <c r="E99" t="s">
        <v>12</v>
      </c>
      <c r="F99" t="s">
        <v>824</v>
      </c>
      <c r="G99" t="s">
        <v>21</v>
      </c>
      <c r="H99" t="s">
        <v>579</v>
      </c>
      <c r="I99" t="s">
        <v>578</v>
      </c>
      <c r="J99" t="s">
        <v>825</v>
      </c>
      <c r="K99" t="s">
        <v>18</v>
      </c>
    </row>
    <row r="100" spans="1:11" x14ac:dyDescent="0.25">
      <c r="A100" t="s">
        <v>1075</v>
      </c>
      <c r="B100" t="s">
        <v>40</v>
      </c>
      <c r="C100" s="1">
        <v>541</v>
      </c>
      <c r="E100" t="s">
        <v>12</v>
      </c>
      <c r="F100" t="s">
        <v>1076</v>
      </c>
      <c r="G100" t="s">
        <v>21</v>
      </c>
      <c r="H100" t="s">
        <v>579</v>
      </c>
      <c r="J100" t="s">
        <v>1077</v>
      </c>
      <c r="K100" t="s">
        <v>18</v>
      </c>
    </row>
    <row r="101" spans="1:11" x14ac:dyDescent="0.25">
      <c r="A101" t="s">
        <v>1256</v>
      </c>
      <c r="B101" t="s">
        <v>40</v>
      </c>
      <c r="C101" s="1">
        <v>551</v>
      </c>
      <c r="E101" t="s">
        <v>12</v>
      </c>
      <c r="F101" t="s">
        <v>1076</v>
      </c>
      <c r="G101" t="s">
        <v>21</v>
      </c>
      <c r="H101" t="s">
        <v>579</v>
      </c>
      <c r="J101" t="s">
        <v>1257</v>
      </c>
      <c r="K101" t="s">
        <v>18</v>
      </c>
    </row>
    <row r="102" spans="1:11" x14ac:dyDescent="0.25">
      <c r="A102" t="s">
        <v>231</v>
      </c>
      <c r="B102" t="s">
        <v>232</v>
      </c>
      <c r="C102" s="1">
        <v>593</v>
      </c>
      <c r="D102" t="s">
        <v>1265</v>
      </c>
      <c r="E102" t="s">
        <v>12</v>
      </c>
      <c r="F102" t="s">
        <v>233</v>
      </c>
      <c r="G102" t="s">
        <v>21</v>
      </c>
      <c r="H102" t="s">
        <v>30</v>
      </c>
      <c r="I102" t="s">
        <v>234</v>
      </c>
      <c r="J102" t="s">
        <v>235</v>
      </c>
      <c r="K102" t="s">
        <v>18</v>
      </c>
    </row>
    <row r="103" spans="1:11" x14ac:dyDescent="0.25">
      <c r="A103" t="s">
        <v>1055</v>
      </c>
      <c r="B103" t="s">
        <v>227</v>
      </c>
      <c r="C103" s="1">
        <v>568</v>
      </c>
      <c r="D103" t="s">
        <v>1265</v>
      </c>
      <c r="E103" t="s">
        <v>12</v>
      </c>
      <c r="F103" t="s">
        <v>228</v>
      </c>
      <c r="G103" t="s">
        <v>21</v>
      </c>
      <c r="H103" t="s">
        <v>30</v>
      </c>
      <c r="I103" t="s">
        <v>229</v>
      </c>
      <c r="J103" t="s">
        <v>1056</v>
      </c>
      <c r="K103" t="s">
        <v>63</v>
      </c>
    </row>
    <row r="104" spans="1:11" x14ac:dyDescent="0.25">
      <c r="A104" t="s">
        <v>226</v>
      </c>
      <c r="B104" t="s">
        <v>227</v>
      </c>
      <c r="C104" s="1">
        <v>582</v>
      </c>
      <c r="E104" t="s">
        <v>12</v>
      </c>
      <c r="F104" t="s">
        <v>228</v>
      </c>
      <c r="G104" t="s">
        <v>21</v>
      </c>
      <c r="H104" t="s">
        <v>30</v>
      </c>
      <c r="I104" t="s">
        <v>229</v>
      </c>
      <c r="J104" t="s">
        <v>230</v>
      </c>
      <c r="K104" t="s">
        <v>18</v>
      </c>
    </row>
    <row r="105" spans="1:11" x14ac:dyDescent="0.25">
      <c r="A105" t="s">
        <v>718</v>
      </c>
      <c r="B105" t="s">
        <v>169</v>
      </c>
      <c r="C105" s="1">
        <v>618</v>
      </c>
      <c r="E105" t="s">
        <v>12</v>
      </c>
      <c r="F105" t="s">
        <v>712</v>
      </c>
      <c r="G105" t="s">
        <v>21</v>
      </c>
      <c r="H105" t="s">
        <v>30</v>
      </c>
      <c r="I105" t="s">
        <v>713</v>
      </c>
      <c r="J105" t="s">
        <v>719</v>
      </c>
      <c r="K105" t="s">
        <v>18</v>
      </c>
    </row>
    <row r="106" spans="1:11" x14ac:dyDescent="0.25">
      <c r="A106" t="s">
        <v>382</v>
      </c>
      <c r="B106" t="s">
        <v>232</v>
      </c>
      <c r="C106" s="1">
        <v>570</v>
      </c>
      <c r="E106" t="s">
        <v>12</v>
      </c>
      <c r="F106" t="s">
        <v>383</v>
      </c>
      <c r="G106" t="s">
        <v>21</v>
      </c>
      <c r="H106" t="s">
        <v>30</v>
      </c>
      <c r="I106" t="s">
        <v>29</v>
      </c>
      <c r="J106" t="s">
        <v>384</v>
      </c>
      <c r="K106" t="s">
        <v>18</v>
      </c>
    </row>
    <row r="107" spans="1:11" x14ac:dyDescent="0.25">
      <c r="A107" t="s">
        <v>496</v>
      </c>
      <c r="B107" t="s">
        <v>79</v>
      </c>
      <c r="C107" s="1">
        <v>572</v>
      </c>
      <c r="E107" t="s">
        <v>12</v>
      </c>
      <c r="F107" t="s">
        <v>497</v>
      </c>
      <c r="G107" t="s">
        <v>21</v>
      </c>
      <c r="H107" t="s">
        <v>30</v>
      </c>
      <c r="I107" t="s">
        <v>29</v>
      </c>
      <c r="J107" t="s">
        <v>498</v>
      </c>
      <c r="K107" t="s">
        <v>18</v>
      </c>
    </row>
    <row r="108" spans="1:11" x14ac:dyDescent="0.25">
      <c r="A108" t="s">
        <v>1129</v>
      </c>
      <c r="B108" t="s">
        <v>79</v>
      </c>
      <c r="C108" s="1">
        <v>574</v>
      </c>
      <c r="E108" t="s">
        <v>12</v>
      </c>
      <c r="F108" t="s">
        <v>1130</v>
      </c>
      <c r="G108" t="s">
        <v>21</v>
      </c>
      <c r="H108" t="s">
        <v>30</v>
      </c>
      <c r="I108" t="s">
        <v>29</v>
      </c>
      <c r="J108" t="s">
        <v>1131</v>
      </c>
      <c r="K108" t="s">
        <v>18</v>
      </c>
    </row>
    <row r="109" spans="1:11" x14ac:dyDescent="0.25">
      <c r="A109" t="s">
        <v>26</v>
      </c>
      <c r="B109" t="s">
        <v>27</v>
      </c>
      <c r="C109" s="1">
        <v>589</v>
      </c>
      <c r="E109" t="s">
        <v>12</v>
      </c>
      <c r="F109" t="s">
        <v>28</v>
      </c>
      <c r="G109" t="s">
        <v>21</v>
      </c>
      <c r="H109" t="s">
        <v>30</v>
      </c>
      <c r="I109" t="s">
        <v>29</v>
      </c>
      <c r="J109" t="s">
        <v>31</v>
      </c>
      <c r="K109" t="s">
        <v>18</v>
      </c>
    </row>
    <row r="110" spans="1:11" x14ac:dyDescent="0.25">
      <c r="A110" t="s">
        <v>98</v>
      </c>
      <c r="B110" t="s">
        <v>99</v>
      </c>
      <c r="C110" s="1">
        <v>589</v>
      </c>
      <c r="E110" t="s">
        <v>12</v>
      </c>
      <c r="F110" t="s">
        <v>100</v>
      </c>
      <c r="G110" t="s">
        <v>21</v>
      </c>
      <c r="H110" t="s">
        <v>30</v>
      </c>
      <c r="I110" t="s">
        <v>29</v>
      </c>
      <c r="J110" t="s">
        <v>101</v>
      </c>
      <c r="K110" t="s">
        <v>18</v>
      </c>
    </row>
    <row r="111" spans="1:11" x14ac:dyDescent="0.25">
      <c r="A111" t="s">
        <v>353</v>
      </c>
      <c r="B111" t="s">
        <v>232</v>
      </c>
      <c r="C111" s="1">
        <v>589</v>
      </c>
      <c r="E111" t="s">
        <v>12</v>
      </c>
      <c r="F111" t="s">
        <v>354</v>
      </c>
      <c r="G111" t="s">
        <v>21</v>
      </c>
      <c r="H111" t="s">
        <v>30</v>
      </c>
      <c r="I111" t="s">
        <v>29</v>
      </c>
      <c r="J111" t="s">
        <v>355</v>
      </c>
      <c r="K111" t="s">
        <v>18</v>
      </c>
    </row>
    <row r="112" spans="1:11" x14ac:dyDescent="0.25">
      <c r="A112" t="s">
        <v>416</v>
      </c>
      <c r="B112" t="s">
        <v>79</v>
      </c>
      <c r="C112" s="1">
        <v>589</v>
      </c>
      <c r="E112" t="s">
        <v>12</v>
      </c>
      <c r="F112" t="s">
        <v>417</v>
      </c>
      <c r="G112" t="s">
        <v>21</v>
      </c>
      <c r="H112" t="s">
        <v>30</v>
      </c>
      <c r="I112" t="s">
        <v>29</v>
      </c>
      <c r="J112" t="s">
        <v>418</v>
      </c>
      <c r="K112" t="s">
        <v>18</v>
      </c>
    </row>
    <row r="113" spans="1:11" x14ac:dyDescent="0.25">
      <c r="A113" t="s">
        <v>692</v>
      </c>
      <c r="B113" t="s">
        <v>79</v>
      </c>
      <c r="C113" s="1">
        <v>589</v>
      </c>
      <c r="E113" t="s">
        <v>12</v>
      </c>
      <c r="F113" t="s">
        <v>693</v>
      </c>
      <c r="G113" t="s">
        <v>21</v>
      </c>
      <c r="H113" t="s">
        <v>30</v>
      </c>
      <c r="I113" t="s">
        <v>29</v>
      </c>
      <c r="J113" t="s">
        <v>694</v>
      </c>
      <c r="K113" t="s">
        <v>18</v>
      </c>
    </row>
    <row r="114" spans="1:11" x14ac:dyDescent="0.25">
      <c r="A114" t="s">
        <v>777</v>
      </c>
      <c r="B114" t="s">
        <v>232</v>
      </c>
      <c r="C114" s="1">
        <v>589</v>
      </c>
      <c r="D114" t="s">
        <v>1265</v>
      </c>
      <c r="E114" t="s">
        <v>12</v>
      </c>
      <c r="F114" t="s">
        <v>778</v>
      </c>
      <c r="G114" t="s">
        <v>21</v>
      </c>
      <c r="H114" t="s">
        <v>30</v>
      </c>
      <c r="I114" t="s">
        <v>29</v>
      </c>
      <c r="J114" t="s">
        <v>779</v>
      </c>
      <c r="K114" t="s">
        <v>18</v>
      </c>
    </row>
    <row r="115" spans="1:11" x14ac:dyDescent="0.25">
      <c r="A115" t="s">
        <v>835</v>
      </c>
      <c r="B115" t="s">
        <v>79</v>
      </c>
      <c r="C115" s="1">
        <v>589</v>
      </c>
      <c r="E115" t="s">
        <v>12</v>
      </c>
      <c r="F115" t="s">
        <v>836</v>
      </c>
      <c r="G115" t="s">
        <v>21</v>
      </c>
      <c r="H115" t="s">
        <v>30</v>
      </c>
      <c r="I115" t="s">
        <v>29</v>
      </c>
      <c r="J115" t="s">
        <v>837</v>
      </c>
      <c r="K115" t="s">
        <v>18</v>
      </c>
    </row>
    <row r="116" spans="1:11" x14ac:dyDescent="0.25">
      <c r="A116" t="s">
        <v>1126</v>
      </c>
      <c r="B116" t="s">
        <v>79</v>
      </c>
      <c r="C116" s="1">
        <v>589</v>
      </c>
      <c r="E116" t="s">
        <v>12</v>
      </c>
      <c r="F116" t="s">
        <v>1127</v>
      </c>
      <c r="G116" t="s">
        <v>21</v>
      </c>
      <c r="H116" t="s">
        <v>30</v>
      </c>
      <c r="I116" t="s">
        <v>29</v>
      </c>
      <c r="J116" t="s">
        <v>1128</v>
      </c>
      <c r="K116" t="s">
        <v>18</v>
      </c>
    </row>
    <row r="117" spans="1:11" x14ac:dyDescent="0.25">
      <c r="A117" t="s">
        <v>1080</v>
      </c>
      <c r="B117" t="s">
        <v>169</v>
      </c>
      <c r="C117" s="1">
        <v>591</v>
      </c>
      <c r="E117" t="s">
        <v>12</v>
      </c>
      <c r="F117" t="s">
        <v>1081</v>
      </c>
      <c r="G117" t="s">
        <v>21</v>
      </c>
      <c r="H117" t="s">
        <v>30</v>
      </c>
      <c r="I117" t="s">
        <v>1082</v>
      </c>
      <c r="J117" t="s">
        <v>1083</v>
      </c>
      <c r="K117" t="s">
        <v>18</v>
      </c>
    </row>
    <row r="118" spans="1:11" x14ac:dyDescent="0.25">
      <c r="A118" t="s">
        <v>603</v>
      </c>
      <c r="B118" t="s">
        <v>169</v>
      </c>
      <c r="C118" s="1">
        <v>567</v>
      </c>
      <c r="E118" t="s">
        <v>12</v>
      </c>
      <c r="F118" t="s">
        <v>604</v>
      </c>
      <c r="G118" t="s">
        <v>21</v>
      </c>
      <c r="H118" t="s">
        <v>30</v>
      </c>
      <c r="I118" t="s">
        <v>605</v>
      </c>
      <c r="J118" t="s">
        <v>606</v>
      </c>
      <c r="K118" t="s">
        <v>18</v>
      </c>
    </row>
    <row r="119" spans="1:11" x14ac:dyDescent="0.25">
      <c r="A119" t="s">
        <v>852</v>
      </c>
      <c r="B119" t="s">
        <v>232</v>
      </c>
      <c r="C119" s="1">
        <v>578</v>
      </c>
      <c r="E119" t="s">
        <v>12</v>
      </c>
      <c r="F119" t="s">
        <v>696</v>
      </c>
      <c r="G119" t="s">
        <v>21</v>
      </c>
      <c r="H119" t="s">
        <v>30</v>
      </c>
      <c r="J119" t="s">
        <v>853</v>
      </c>
      <c r="K119" t="s">
        <v>18</v>
      </c>
    </row>
    <row r="120" spans="1:11" x14ac:dyDescent="0.25">
      <c r="A120" t="s">
        <v>695</v>
      </c>
      <c r="B120" t="s">
        <v>232</v>
      </c>
      <c r="C120" s="1">
        <v>591</v>
      </c>
      <c r="E120" t="s">
        <v>12</v>
      </c>
      <c r="F120" t="s">
        <v>696</v>
      </c>
      <c r="G120" t="s">
        <v>21</v>
      </c>
      <c r="H120" t="s">
        <v>30</v>
      </c>
      <c r="J120" t="s">
        <v>697</v>
      </c>
      <c r="K120" t="s">
        <v>18</v>
      </c>
    </row>
    <row r="121" spans="1:11" x14ac:dyDescent="0.25">
      <c r="A121" t="s">
        <v>775</v>
      </c>
      <c r="B121" t="s">
        <v>127</v>
      </c>
      <c r="C121" s="1">
        <v>563</v>
      </c>
      <c r="E121" t="s">
        <v>12</v>
      </c>
      <c r="F121" t="s">
        <v>48</v>
      </c>
      <c r="G121" t="s">
        <v>21</v>
      </c>
      <c r="J121" t="s">
        <v>776</v>
      </c>
      <c r="K121" t="s">
        <v>63</v>
      </c>
    </row>
    <row r="122" spans="1:11" x14ac:dyDescent="0.25">
      <c r="A122" t="s">
        <v>1002</v>
      </c>
      <c r="B122" t="s">
        <v>11</v>
      </c>
      <c r="C122" s="1">
        <v>565</v>
      </c>
      <c r="E122" t="s">
        <v>12</v>
      </c>
      <c r="F122" t="s">
        <v>48</v>
      </c>
      <c r="G122" t="s">
        <v>21</v>
      </c>
      <c r="J122" t="s">
        <v>1003</v>
      </c>
      <c r="K122" t="s">
        <v>18</v>
      </c>
    </row>
    <row r="123" spans="1:11" x14ac:dyDescent="0.25">
      <c r="A123" t="s">
        <v>764</v>
      </c>
      <c r="B123" t="s">
        <v>232</v>
      </c>
      <c r="C123" s="1">
        <v>567</v>
      </c>
      <c r="E123" t="s">
        <v>12</v>
      </c>
      <c r="F123" t="s">
        <v>48</v>
      </c>
      <c r="G123" t="s">
        <v>21</v>
      </c>
      <c r="J123" t="s">
        <v>765</v>
      </c>
      <c r="K123" t="s">
        <v>63</v>
      </c>
    </row>
    <row r="124" spans="1:11" x14ac:dyDescent="0.25">
      <c r="A124" t="s">
        <v>773</v>
      </c>
      <c r="B124" t="s">
        <v>127</v>
      </c>
      <c r="C124" s="1">
        <v>568</v>
      </c>
      <c r="E124" t="s">
        <v>12</v>
      </c>
      <c r="F124" t="s">
        <v>48</v>
      </c>
      <c r="G124" t="s">
        <v>21</v>
      </c>
      <c r="J124" t="s">
        <v>774</v>
      </c>
      <c r="K124" t="s">
        <v>63</v>
      </c>
    </row>
    <row r="125" spans="1:11" x14ac:dyDescent="0.25">
      <c r="A125" t="s">
        <v>937</v>
      </c>
      <c r="B125" t="s">
        <v>11</v>
      </c>
      <c r="C125" s="1">
        <v>569</v>
      </c>
      <c r="E125" t="s">
        <v>12</v>
      </c>
      <c r="F125" t="s">
        <v>48</v>
      </c>
      <c r="G125" t="s">
        <v>21</v>
      </c>
      <c r="J125" t="s">
        <v>938</v>
      </c>
      <c r="K125" t="s">
        <v>63</v>
      </c>
    </row>
    <row r="126" spans="1:11" x14ac:dyDescent="0.25">
      <c r="A126" t="s">
        <v>463</v>
      </c>
      <c r="B126" t="s">
        <v>169</v>
      </c>
      <c r="C126" s="1">
        <v>570</v>
      </c>
      <c r="E126" t="s">
        <v>12</v>
      </c>
      <c r="F126" t="s">
        <v>48</v>
      </c>
      <c r="G126" t="s">
        <v>21</v>
      </c>
      <c r="J126" t="s">
        <v>464</v>
      </c>
      <c r="K126" t="s">
        <v>18</v>
      </c>
    </row>
    <row r="127" spans="1:11" x14ac:dyDescent="0.25">
      <c r="A127" t="s">
        <v>1258</v>
      </c>
      <c r="B127" t="s">
        <v>666</v>
      </c>
      <c r="C127" s="1">
        <v>571</v>
      </c>
      <c r="E127" t="s">
        <v>12</v>
      </c>
      <c r="F127" t="s">
        <v>1259</v>
      </c>
      <c r="G127" t="s">
        <v>21</v>
      </c>
      <c r="J127" t="s">
        <v>1260</v>
      </c>
      <c r="K127" t="s">
        <v>18</v>
      </c>
    </row>
    <row r="128" spans="1:11" x14ac:dyDescent="0.25">
      <c r="A128" t="s">
        <v>918</v>
      </c>
      <c r="B128" t="s">
        <v>11</v>
      </c>
      <c r="C128" s="1">
        <v>572</v>
      </c>
      <c r="E128" t="s">
        <v>12</v>
      </c>
      <c r="F128" t="s">
        <v>919</v>
      </c>
      <c r="G128" t="s">
        <v>21</v>
      </c>
      <c r="J128" t="s">
        <v>920</v>
      </c>
      <c r="K128" t="s">
        <v>18</v>
      </c>
    </row>
    <row r="129" spans="1:11" x14ac:dyDescent="0.25">
      <c r="A129" t="s">
        <v>19</v>
      </c>
      <c r="B129" t="s">
        <v>11</v>
      </c>
      <c r="C129" s="1">
        <v>573</v>
      </c>
      <c r="E129" t="s">
        <v>12</v>
      </c>
      <c r="F129" t="s">
        <v>20</v>
      </c>
      <c r="G129" t="s">
        <v>21</v>
      </c>
      <c r="J129" t="s">
        <v>22</v>
      </c>
      <c r="K129" t="s">
        <v>18</v>
      </c>
    </row>
    <row r="130" spans="1:11" x14ac:dyDescent="0.25">
      <c r="A130" t="s">
        <v>23</v>
      </c>
      <c r="B130" t="s">
        <v>11</v>
      </c>
      <c r="C130" s="1">
        <v>573</v>
      </c>
      <c r="E130" t="s">
        <v>12</v>
      </c>
      <c r="F130" t="s">
        <v>24</v>
      </c>
      <c r="G130" t="s">
        <v>21</v>
      </c>
      <c r="J130" t="s">
        <v>25</v>
      </c>
      <c r="K130" t="s">
        <v>18</v>
      </c>
    </row>
    <row r="131" spans="1:11" x14ac:dyDescent="0.25">
      <c r="A131" t="s">
        <v>1117</v>
      </c>
      <c r="B131" t="s">
        <v>11</v>
      </c>
      <c r="C131" s="1">
        <v>576</v>
      </c>
      <c r="E131" t="s">
        <v>12</v>
      </c>
      <c r="F131" t="s">
        <v>1118</v>
      </c>
      <c r="G131" t="s">
        <v>21</v>
      </c>
      <c r="J131" t="s">
        <v>1119</v>
      </c>
      <c r="K131" t="s">
        <v>18</v>
      </c>
    </row>
    <row r="132" spans="1:11" x14ac:dyDescent="0.25">
      <c r="A132" t="s">
        <v>1178</v>
      </c>
      <c r="B132" t="s">
        <v>666</v>
      </c>
      <c r="C132" s="1">
        <v>577</v>
      </c>
      <c r="E132" t="s">
        <v>12</v>
      </c>
      <c r="F132" t="s">
        <v>1179</v>
      </c>
      <c r="G132" t="s">
        <v>21</v>
      </c>
      <c r="J132" t="s">
        <v>1180</v>
      </c>
      <c r="K132" t="s">
        <v>18</v>
      </c>
    </row>
    <row r="133" spans="1:11" x14ac:dyDescent="0.25">
      <c r="A133" t="s">
        <v>214</v>
      </c>
      <c r="B133" t="s">
        <v>127</v>
      </c>
      <c r="C133" s="1">
        <v>580</v>
      </c>
      <c r="E133" t="s">
        <v>12</v>
      </c>
      <c r="F133" t="s">
        <v>20</v>
      </c>
      <c r="G133" t="s">
        <v>21</v>
      </c>
      <c r="J133" t="s">
        <v>215</v>
      </c>
      <c r="K133" t="s">
        <v>18</v>
      </c>
    </row>
    <row r="134" spans="1:11" x14ac:dyDescent="0.25">
      <c r="A134" t="s">
        <v>477</v>
      </c>
      <c r="B134" t="s">
        <v>232</v>
      </c>
      <c r="C134" s="1">
        <v>581</v>
      </c>
      <c r="E134" t="s">
        <v>12</v>
      </c>
      <c r="F134" t="s">
        <v>48</v>
      </c>
      <c r="G134" t="s">
        <v>21</v>
      </c>
      <c r="J134" t="s">
        <v>478</v>
      </c>
      <c r="K134" t="s">
        <v>18</v>
      </c>
    </row>
    <row r="135" spans="1:11" x14ac:dyDescent="0.25">
      <c r="A135" t="s">
        <v>599</v>
      </c>
      <c r="B135" t="s">
        <v>600</v>
      </c>
      <c r="C135" s="1">
        <v>582</v>
      </c>
      <c r="D135" t="s">
        <v>1265</v>
      </c>
      <c r="E135" t="s">
        <v>12</v>
      </c>
      <c r="F135" t="s">
        <v>601</v>
      </c>
      <c r="G135" t="s">
        <v>21</v>
      </c>
      <c r="J135" t="s">
        <v>602</v>
      </c>
      <c r="K135" t="s">
        <v>63</v>
      </c>
    </row>
    <row r="136" spans="1:11" x14ac:dyDescent="0.25">
      <c r="A136" t="s">
        <v>329</v>
      </c>
      <c r="B136" t="s">
        <v>169</v>
      </c>
      <c r="C136" s="1">
        <v>583</v>
      </c>
      <c r="E136" t="s">
        <v>12</v>
      </c>
      <c r="F136" t="s">
        <v>330</v>
      </c>
      <c r="G136" t="s">
        <v>21</v>
      </c>
      <c r="J136" t="s">
        <v>331</v>
      </c>
      <c r="K136" t="s">
        <v>18</v>
      </c>
    </row>
    <row r="137" spans="1:11" x14ac:dyDescent="0.25">
      <c r="A137" t="s">
        <v>223</v>
      </c>
      <c r="B137" t="s">
        <v>169</v>
      </c>
      <c r="C137" s="1">
        <v>584</v>
      </c>
      <c r="E137" t="s">
        <v>12</v>
      </c>
      <c r="F137" t="s">
        <v>224</v>
      </c>
      <c r="G137" t="s">
        <v>21</v>
      </c>
      <c r="J137" t="s">
        <v>225</v>
      </c>
      <c r="K137" t="s">
        <v>18</v>
      </c>
    </row>
    <row r="138" spans="1:11" x14ac:dyDescent="0.25">
      <c r="A138" t="s">
        <v>373</v>
      </c>
      <c r="B138" t="s">
        <v>169</v>
      </c>
      <c r="C138" s="1">
        <v>584</v>
      </c>
      <c r="E138" t="s">
        <v>12</v>
      </c>
      <c r="F138" t="s">
        <v>374</v>
      </c>
      <c r="G138" t="s">
        <v>21</v>
      </c>
      <c r="J138" t="s">
        <v>375</v>
      </c>
      <c r="K138" t="s">
        <v>18</v>
      </c>
    </row>
    <row r="139" spans="1:11" x14ac:dyDescent="0.25">
      <c r="A139" t="s">
        <v>168</v>
      </c>
      <c r="B139" t="s">
        <v>169</v>
      </c>
      <c r="C139" s="1">
        <v>586</v>
      </c>
      <c r="E139" t="s">
        <v>12</v>
      </c>
      <c r="F139" t="s">
        <v>170</v>
      </c>
      <c r="G139" t="s">
        <v>21</v>
      </c>
      <c r="J139" t="s">
        <v>171</v>
      </c>
      <c r="K139" t="s">
        <v>18</v>
      </c>
    </row>
    <row r="140" spans="1:11" x14ac:dyDescent="0.25">
      <c r="A140" t="s">
        <v>766</v>
      </c>
      <c r="B140" t="s">
        <v>169</v>
      </c>
      <c r="C140" s="1">
        <v>586</v>
      </c>
      <c r="E140" t="s">
        <v>12</v>
      </c>
      <c r="F140" t="s">
        <v>276</v>
      </c>
      <c r="G140" t="s">
        <v>21</v>
      </c>
      <c r="J140" t="s">
        <v>767</v>
      </c>
      <c r="K140" t="s">
        <v>18</v>
      </c>
    </row>
    <row r="141" spans="1:11" x14ac:dyDescent="0.25">
      <c r="A141" t="s">
        <v>838</v>
      </c>
      <c r="B141" t="s">
        <v>600</v>
      </c>
      <c r="C141" s="1">
        <v>589</v>
      </c>
      <c r="E141" t="s">
        <v>12</v>
      </c>
      <c r="F141" t="s">
        <v>839</v>
      </c>
      <c r="G141" t="s">
        <v>21</v>
      </c>
      <c r="J141" t="s">
        <v>840</v>
      </c>
      <c r="K141" t="s">
        <v>18</v>
      </c>
    </row>
    <row r="142" spans="1:11" x14ac:dyDescent="0.25">
      <c r="A142" t="s">
        <v>854</v>
      </c>
      <c r="B142" t="s">
        <v>600</v>
      </c>
      <c r="C142" s="1">
        <v>589</v>
      </c>
      <c r="E142" t="s">
        <v>12</v>
      </c>
      <c r="F142" t="s">
        <v>855</v>
      </c>
      <c r="G142" t="s">
        <v>21</v>
      </c>
      <c r="J142" t="s">
        <v>856</v>
      </c>
      <c r="K142" t="s">
        <v>18</v>
      </c>
    </row>
    <row r="143" spans="1:11" x14ac:dyDescent="0.25">
      <c r="A143" t="s">
        <v>780</v>
      </c>
      <c r="B143" t="s">
        <v>232</v>
      </c>
      <c r="C143" s="1">
        <v>593</v>
      </c>
      <c r="E143" t="s">
        <v>12</v>
      </c>
      <c r="F143" t="s">
        <v>48</v>
      </c>
      <c r="G143" t="s">
        <v>21</v>
      </c>
      <c r="J143" t="s">
        <v>781</v>
      </c>
      <c r="K143" t="s">
        <v>18</v>
      </c>
    </row>
    <row r="144" spans="1:11" x14ac:dyDescent="0.25">
      <c r="A144" t="s">
        <v>1158</v>
      </c>
      <c r="B144" t="s">
        <v>169</v>
      </c>
      <c r="C144" s="1">
        <v>593</v>
      </c>
      <c r="E144" t="s">
        <v>12</v>
      </c>
      <c r="F144" t="s">
        <v>1159</v>
      </c>
      <c r="G144" t="s">
        <v>21</v>
      </c>
      <c r="J144" t="s">
        <v>1160</v>
      </c>
      <c r="K144" t="s">
        <v>18</v>
      </c>
    </row>
    <row r="145" spans="1:11" x14ac:dyDescent="0.25">
      <c r="A145" t="s">
        <v>209</v>
      </c>
      <c r="B145" t="s">
        <v>11</v>
      </c>
      <c r="C145" s="1">
        <v>597</v>
      </c>
      <c r="D145" t="s">
        <v>1265</v>
      </c>
      <c r="E145" t="s">
        <v>12</v>
      </c>
      <c r="F145" t="s">
        <v>20</v>
      </c>
      <c r="G145" t="s">
        <v>21</v>
      </c>
      <c r="J145" t="s">
        <v>210</v>
      </c>
      <c r="K145" t="s">
        <v>18</v>
      </c>
    </row>
    <row r="146" spans="1:11" x14ac:dyDescent="0.25">
      <c r="A146" t="s">
        <v>1111</v>
      </c>
      <c r="B146" t="s">
        <v>600</v>
      </c>
      <c r="C146" s="1">
        <v>597</v>
      </c>
      <c r="E146" t="s">
        <v>12</v>
      </c>
      <c r="F146" t="s">
        <v>1112</v>
      </c>
      <c r="G146" t="s">
        <v>21</v>
      </c>
      <c r="J146" t="s">
        <v>1113</v>
      </c>
      <c r="K146" t="s">
        <v>18</v>
      </c>
    </row>
    <row r="147" spans="1:11" x14ac:dyDescent="0.25">
      <c r="A147" t="s">
        <v>1045</v>
      </c>
      <c r="B147" t="s">
        <v>127</v>
      </c>
      <c r="C147" s="1">
        <v>603</v>
      </c>
      <c r="E147" t="s">
        <v>12</v>
      </c>
      <c r="F147" t="s">
        <v>461</v>
      </c>
      <c r="G147" t="s">
        <v>21</v>
      </c>
      <c r="J147" t="s">
        <v>1046</v>
      </c>
      <c r="K147" t="s">
        <v>18</v>
      </c>
    </row>
    <row r="148" spans="1:11" x14ac:dyDescent="0.25">
      <c r="A148" t="s">
        <v>308</v>
      </c>
      <c r="B148" t="s">
        <v>169</v>
      </c>
      <c r="C148" s="1">
        <v>614</v>
      </c>
      <c r="E148" t="s">
        <v>12</v>
      </c>
      <c r="F148" t="s">
        <v>309</v>
      </c>
      <c r="G148" t="s">
        <v>21</v>
      </c>
      <c r="J148" t="s">
        <v>310</v>
      </c>
      <c r="K148" t="s">
        <v>18</v>
      </c>
    </row>
    <row r="149" spans="1:11" x14ac:dyDescent="0.25">
      <c r="A149" t="s">
        <v>348</v>
      </c>
      <c r="B149" t="s">
        <v>349</v>
      </c>
      <c r="C149" s="1">
        <v>568</v>
      </c>
      <c r="D149" t="s">
        <v>1265</v>
      </c>
      <c r="E149" t="s">
        <v>12</v>
      </c>
      <c r="F149" t="s">
        <v>350</v>
      </c>
      <c r="G149" t="s">
        <v>87</v>
      </c>
      <c r="H149" t="s">
        <v>89</v>
      </c>
      <c r="I149" t="s">
        <v>351</v>
      </c>
      <c r="J149" t="s">
        <v>352</v>
      </c>
      <c r="K149" t="s">
        <v>63</v>
      </c>
    </row>
    <row r="150" spans="1:11" x14ac:dyDescent="0.25">
      <c r="A150" t="s">
        <v>319</v>
      </c>
      <c r="B150" t="s">
        <v>51</v>
      </c>
      <c r="C150" s="1">
        <v>563</v>
      </c>
      <c r="D150" t="s">
        <v>1265</v>
      </c>
      <c r="E150" t="s">
        <v>12</v>
      </c>
      <c r="F150" t="s">
        <v>320</v>
      </c>
      <c r="G150" t="s">
        <v>87</v>
      </c>
      <c r="H150" t="s">
        <v>322</v>
      </c>
      <c r="I150" t="s">
        <v>321</v>
      </c>
      <c r="J150" t="s">
        <v>323</v>
      </c>
      <c r="K150" t="s">
        <v>63</v>
      </c>
    </row>
    <row r="151" spans="1:11" x14ac:dyDescent="0.25">
      <c r="A151" t="s">
        <v>899</v>
      </c>
      <c r="B151" t="s">
        <v>452</v>
      </c>
      <c r="C151" s="1">
        <v>563</v>
      </c>
      <c r="E151" t="s">
        <v>12</v>
      </c>
      <c r="F151" t="s">
        <v>900</v>
      </c>
      <c r="G151" t="s">
        <v>87</v>
      </c>
      <c r="H151" t="s">
        <v>322</v>
      </c>
      <c r="I151" t="s">
        <v>321</v>
      </c>
      <c r="J151" t="s">
        <v>901</v>
      </c>
      <c r="K151" t="s">
        <v>63</v>
      </c>
    </row>
    <row r="152" spans="1:11" x14ac:dyDescent="0.25">
      <c r="A152" t="s">
        <v>1004</v>
      </c>
      <c r="B152" t="s">
        <v>11</v>
      </c>
      <c r="C152" s="1">
        <v>563</v>
      </c>
      <c r="E152" t="s">
        <v>12</v>
      </c>
      <c r="F152" t="s">
        <v>1005</v>
      </c>
      <c r="G152" t="s">
        <v>87</v>
      </c>
      <c r="H152" t="s">
        <v>322</v>
      </c>
      <c r="I152" t="s">
        <v>321</v>
      </c>
      <c r="J152" t="s">
        <v>1006</v>
      </c>
      <c r="K152" t="s">
        <v>63</v>
      </c>
    </row>
    <row r="153" spans="1:11" x14ac:dyDescent="0.25">
      <c r="A153" t="s">
        <v>419</v>
      </c>
      <c r="B153" t="s">
        <v>127</v>
      </c>
      <c r="C153" s="1">
        <v>564</v>
      </c>
      <c r="E153" t="s">
        <v>12</v>
      </c>
      <c r="F153" t="s">
        <v>420</v>
      </c>
      <c r="G153" t="s">
        <v>87</v>
      </c>
      <c r="H153" t="s">
        <v>322</v>
      </c>
      <c r="I153" t="s">
        <v>321</v>
      </c>
      <c r="J153" t="s">
        <v>421</v>
      </c>
      <c r="K153" t="s">
        <v>63</v>
      </c>
    </row>
    <row r="154" spans="1:11" x14ac:dyDescent="0.25">
      <c r="A154" t="s">
        <v>826</v>
      </c>
      <c r="B154" t="s">
        <v>51</v>
      </c>
      <c r="C154" s="1">
        <v>564</v>
      </c>
      <c r="E154" t="s">
        <v>12</v>
      </c>
      <c r="F154" t="s">
        <v>827</v>
      </c>
      <c r="G154" t="s">
        <v>87</v>
      </c>
      <c r="H154" t="s">
        <v>322</v>
      </c>
      <c r="I154" t="s">
        <v>321</v>
      </c>
      <c r="J154" t="s">
        <v>828</v>
      </c>
      <c r="K154" t="s">
        <v>18</v>
      </c>
    </row>
    <row r="155" spans="1:11" x14ac:dyDescent="0.25">
      <c r="A155" t="s">
        <v>433</v>
      </c>
      <c r="B155" t="s">
        <v>11</v>
      </c>
      <c r="C155" s="1">
        <v>564</v>
      </c>
      <c r="D155" t="s">
        <v>1265</v>
      </c>
      <c r="E155" t="s">
        <v>12</v>
      </c>
      <c r="F155" t="s">
        <v>434</v>
      </c>
      <c r="G155" t="s">
        <v>87</v>
      </c>
      <c r="H155" t="s">
        <v>322</v>
      </c>
      <c r="I155" t="s">
        <v>435</v>
      </c>
      <c r="J155" t="s">
        <v>436</v>
      </c>
      <c r="K155" t="s">
        <v>18</v>
      </c>
    </row>
    <row r="156" spans="1:11" x14ac:dyDescent="0.25">
      <c r="A156" t="s">
        <v>807</v>
      </c>
      <c r="B156" t="s">
        <v>11</v>
      </c>
      <c r="C156" s="1">
        <v>563</v>
      </c>
      <c r="E156" t="s">
        <v>12</v>
      </c>
      <c r="F156" t="s">
        <v>808</v>
      </c>
      <c r="G156" t="s">
        <v>87</v>
      </c>
      <c r="H156" t="s">
        <v>322</v>
      </c>
      <c r="J156" t="s">
        <v>809</v>
      </c>
      <c r="K156" t="s">
        <v>18</v>
      </c>
    </row>
    <row r="157" spans="1:11" x14ac:dyDescent="0.25">
      <c r="A157" t="s">
        <v>963</v>
      </c>
      <c r="B157" t="s">
        <v>51</v>
      </c>
      <c r="C157" s="1">
        <v>564</v>
      </c>
      <c r="D157" t="s">
        <v>1265</v>
      </c>
      <c r="E157" t="s">
        <v>12</v>
      </c>
      <c r="F157" t="s">
        <v>964</v>
      </c>
      <c r="G157" t="s">
        <v>87</v>
      </c>
      <c r="H157" t="s">
        <v>966</v>
      </c>
      <c r="I157" t="s">
        <v>965</v>
      </c>
      <c r="J157" t="s">
        <v>967</v>
      </c>
      <c r="K157" t="s">
        <v>18</v>
      </c>
    </row>
    <row r="158" spans="1:11" x14ac:dyDescent="0.25">
      <c r="A158" t="s">
        <v>1040</v>
      </c>
      <c r="B158" t="s">
        <v>79</v>
      </c>
      <c r="C158" s="1">
        <v>741</v>
      </c>
      <c r="D158" t="s">
        <v>1265</v>
      </c>
      <c r="E158" t="s">
        <v>12</v>
      </c>
      <c r="F158" t="s">
        <v>1041</v>
      </c>
      <c r="G158" t="s">
        <v>87</v>
      </c>
      <c r="H158" t="s">
        <v>1043</v>
      </c>
      <c r="I158" t="s">
        <v>1042</v>
      </c>
      <c r="J158" t="s">
        <v>1044</v>
      </c>
      <c r="K158" t="s">
        <v>63</v>
      </c>
    </row>
    <row r="159" spans="1:11" x14ac:dyDescent="0.25">
      <c r="A159" t="s">
        <v>465</v>
      </c>
      <c r="B159" t="s">
        <v>466</v>
      </c>
      <c r="C159" s="1">
        <v>554</v>
      </c>
      <c r="D159" t="s">
        <v>1265</v>
      </c>
      <c r="E159" t="s">
        <v>12</v>
      </c>
      <c r="F159" t="s">
        <v>467</v>
      </c>
      <c r="G159" t="s">
        <v>87</v>
      </c>
      <c r="H159" t="s">
        <v>469</v>
      </c>
      <c r="I159" t="s">
        <v>468</v>
      </c>
      <c r="J159" t="s">
        <v>470</v>
      </c>
      <c r="K159" t="s">
        <v>63</v>
      </c>
    </row>
    <row r="160" spans="1:11" x14ac:dyDescent="0.25">
      <c r="A160" t="s">
        <v>332</v>
      </c>
      <c r="B160" t="s">
        <v>11</v>
      </c>
      <c r="C160" s="1">
        <v>574</v>
      </c>
      <c r="D160" t="s">
        <v>1265</v>
      </c>
      <c r="E160" t="s">
        <v>12</v>
      </c>
      <c r="F160" t="s">
        <v>333</v>
      </c>
      <c r="G160" t="s">
        <v>87</v>
      </c>
      <c r="H160" t="s">
        <v>335</v>
      </c>
      <c r="I160" t="s">
        <v>334</v>
      </c>
      <c r="J160" t="s">
        <v>336</v>
      </c>
      <c r="K160" t="s">
        <v>63</v>
      </c>
    </row>
    <row r="161" spans="1:11" x14ac:dyDescent="0.25">
      <c r="A161" t="s">
        <v>596</v>
      </c>
      <c r="B161" t="s">
        <v>466</v>
      </c>
      <c r="C161" s="1">
        <v>575</v>
      </c>
      <c r="E161" t="s">
        <v>12</v>
      </c>
      <c r="F161" t="s">
        <v>597</v>
      </c>
      <c r="G161" t="s">
        <v>87</v>
      </c>
      <c r="H161" t="s">
        <v>335</v>
      </c>
      <c r="I161" t="s">
        <v>334</v>
      </c>
      <c r="J161" t="s">
        <v>598</v>
      </c>
      <c r="K161" t="s">
        <v>63</v>
      </c>
    </row>
    <row r="162" spans="1:11" x14ac:dyDescent="0.25">
      <c r="A162" t="s">
        <v>1220</v>
      </c>
      <c r="B162" t="s">
        <v>169</v>
      </c>
      <c r="C162" s="1">
        <v>562</v>
      </c>
      <c r="D162" t="s">
        <v>1265</v>
      </c>
      <c r="E162" t="s">
        <v>12</v>
      </c>
      <c r="F162" t="s">
        <v>366</v>
      </c>
      <c r="G162" t="s">
        <v>87</v>
      </c>
      <c r="I162" t="s">
        <v>367</v>
      </c>
      <c r="J162" t="s">
        <v>1221</v>
      </c>
      <c r="K162" t="s">
        <v>18</v>
      </c>
    </row>
    <row r="163" spans="1:11" x14ac:dyDescent="0.25">
      <c r="A163" t="s">
        <v>365</v>
      </c>
      <c r="B163" t="s">
        <v>288</v>
      </c>
      <c r="C163" s="1">
        <v>564</v>
      </c>
      <c r="E163" t="s">
        <v>12</v>
      </c>
      <c r="F163" t="s">
        <v>366</v>
      </c>
      <c r="G163" t="s">
        <v>87</v>
      </c>
      <c r="I163" t="s">
        <v>367</v>
      </c>
      <c r="J163" t="s">
        <v>368</v>
      </c>
      <c r="K163" t="s">
        <v>18</v>
      </c>
    </row>
    <row r="164" spans="1:11" x14ac:dyDescent="0.25">
      <c r="A164" t="s">
        <v>391</v>
      </c>
      <c r="B164" t="s">
        <v>169</v>
      </c>
      <c r="C164" s="1">
        <v>566</v>
      </c>
      <c r="E164" t="s">
        <v>12</v>
      </c>
      <c r="F164" t="s">
        <v>366</v>
      </c>
      <c r="G164" t="s">
        <v>87</v>
      </c>
      <c r="I164" t="s">
        <v>367</v>
      </c>
      <c r="J164" t="s">
        <v>392</v>
      </c>
      <c r="K164" t="s">
        <v>18</v>
      </c>
    </row>
    <row r="165" spans="1:11" x14ac:dyDescent="0.25">
      <c r="A165" t="s">
        <v>287</v>
      </c>
      <c r="B165" t="s">
        <v>288</v>
      </c>
      <c r="C165" s="1">
        <v>574</v>
      </c>
      <c r="D165" t="s">
        <v>1265</v>
      </c>
      <c r="E165" t="s">
        <v>12</v>
      </c>
      <c r="F165" t="s">
        <v>289</v>
      </c>
      <c r="G165" t="s">
        <v>87</v>
      </c>
      <c r="I165" t="s">
        <v>290</v>
      </c>
      <c r="J165" t="s">
        <v>291</v>
      </c>
      <c r="K165" t="s">
        <v>63</v>
      </c>
    </row>
    <row r="166" spans="1:11" x14ac:dyDescent="0.25">
      <c r="A166" t="s">
        <v>557</v>
      </c>
      <c r="B166" t="s">
        <v>11</v>
      </c>
      <c r="C166" s="1">
        <v>551</v>
      </c>
      <c r="E166" t="s">
        <v>12</v>
      </c>
      <c r="F166" t="s">
        <v>485</v>
      </c>
      <c r="G166" t="s">
        <v>87</v>
      </c>
      <c r="J166" t="s">
        <v>558</v>
      </c>
      <c r="K166" t="s">
        <v>63</v>
      </c>
    </row>
    <row r="167" spans="1:11" x14ac:dyDescent="0.25">
      <c r="A167" t="s">
        <v>537</v>
      </c>
      <c r="B167" t="s">
        <v>11</v>
      </c>
      <c r="C167" s="1">
        <v>558</v>
      </c>
      <c r="E167" t="s">
        <v>12</v>
      </c>
      <c r="F167" t="s">
        <v>485</v>
      </c>
      <c r="G167" t="s">
        <v>87</v>
      </c>
      <c r="J167" t="s">
        <v>538</v>
      </c>
      <c r="K167" t="s">
        <v>63</v>
      </c>
    </row>
    <row r="168" spans="1:11" x14ac:dyDescent="0.25">
      <c r="A168" t="s">
        <v>562</v>
      </c>
      <c r="B168" t="s">
        <v>11</v>
      </c>
      <c r="C168" s="1">
        <v>558</v>
      </c>
      <c r="E168" t="s">
        <v>12</v>
      </c>
      <c r="F168" t="s">
        <v>485</v>
      </c>
      <c r="G168" t="s">
        <v>87</v>
      </c>
      <c r="J168" t="s">
        <v>563</v>
      </c>
      <c r="K168" t="s">
        <v>63</v>
      </c>
    </row>
    <row r="169" spans="1:11" x14ac:dyDescent="0.25">
      <c r="A169" t="s">
        <v>573</v>
      </c>
      <c r="B169" t="s">
        <v>11</v>
      </c>
      <c r="C169" s="1">
        <v>562</v>
      </c>
      <c r="E169" t="s">
        <v>12</v>
      </c>
      <c r="F169" t="s">
        <v>574</v>
      </c>
      <c r="G169" t="s">
        <v>87</v>
      </c>
      <c r="J169" t="s">
        <v>575</v>
      </c>
      <c r="K169" t="s">
        <v>63</v>
      </c>
    </row>
    <row r="170" spans="1:11" x14ac:dyDescent="0.25">
      <c r="A170" t="s">
        <v>1022</v>
      </c>
      <c r="B170" t="s">
        <v>452</v>
      </c>
      <c r="C170" s="1">
        <v>562</v>
      </c>
      <c r="E170" t="s">
        <v>12</v>
      </c>
      <c r="F170" t="s">
        <v>485</v>
      </c>
      <c r="G170" t="s">
        <v>87</v>
      </c>
      <c r="J170" t="s">
        <v>1023</v>
      </c>
      <c r="K170" t="s">
        <v>63</v>
      </c>
    </row>
    <row r="171" spans="1:11" x14ac:dyDescent="0.25">
      <c r="A171" t="s">
        <v>1196</v>
      </c>
      <c r="B171" t="s">
        <v>127</v>
      </c>
      <c r="C171" s="1">
        <v>563</v>
      </c>
      <c r="E171" t="s">
        <v>12</v>
      </c>
      <c r="F171" t="s">
        <v>1197</v>
      </c>
      <c r="G171" t="s">
        <v>87</v>
      </c>
      <c r="J171" t="s">
        <v>1198</v>
      </c>
      <c r="K171" t="s">
        <v>63</v>
      </c>
    </row>
    <row r="172" spans="1:11" x14ac:dyDescent="0.25">
      <c r="A172" t="s">
        <v>316</v>
      </c>
      <c r="B172" t="s">
        <v>11</v>
      </c>
      <c r="C172" s="1">
        <v>564</v>
      </c>
      <c r="E172" t="s">
        <v>12</v>
      </c>
      <c r="F172" t="s">
        <v>317</v>
      </c>
      <c r="G172" t="s">
        <v>87</v>
      </c>
      <c r="J172" t="s">
        <v>318</v>
      </c>
      <c r="K172" t="s">
        <v>63</v>
      </c>
    </row>
    <row r="173" spans="1:11" x14ac:dyDescent="0.25">
      <c r="A173" t="s">
        <v>581</v>
      </c>
      <c r="B173" t="s">
        <v>11</v>
      </c>
      <c r="C173" s="1">
        <v>564</v>
      </c>
      <c r="E173" t="s">
        <v>12</v>
      </c>
      <c r="F173" t="s">
        <v>582</v>
      </c>
      <c r="G173" t="s">
        <v>87</v>
      </c>
      <c r="J173" t="s">
        <v>583</v>
      </c>
      <c r="K173" t="s">
        <v>63</v>
      </c>
    </row>
    <row r="174" spans="1:11" x14ac:dyDescent="0.25">
      <c r="A174" t="s">
        <v>1099</v>
      </c>
      <c r="B174" t="s">
        <v>11</v>
      </c>
      <c r="C174" s="1">
        <v>566</v>
      </c>
      <c r="E174" t="s">
        <v>12</v>
      </c>
      <c r="F174" t="s">
        <v>1100</v>
      </c>
      <c r="G174" t="s">
        <v>87</v>
      </c>
      <c r="J174" t="s">
        <v>1101</v>
      </c>
      <c r="K174" t="s">
        <v>18</v>
      </c>
    </row>
    <row r="175" spans="1:11" x14ac:dyDescent="0.25">
      <c r="A175" t="s">
        <v>535</v>
      </c>
      <c r="B175" t="s">
        <v>11</v>
      </c>
      <c r="C175" s="1">
        <v>567</v>
      </c>
      <c r="E175" t="s">
        <v>12</v>
      </c>
      <c r="F175" t="s">
        <v>485</v>
      </c>
      <c r="G175" t="s">
        <v>87</v>
      </c>
      <c r="J175" t="s">
        <v>536</v>
      </c>
      <c r="K175" t="s">
        <v>18</v>
      </c>
    </row>
    <row r="176" spans="1:11" x14ac:dyDescent="0.25">
      <c r="A176" t="s">
        <v>1202</v>
      </c>
      <c r="B176" t="s">
        <v>11</v>
      </c>
      <c r="C176" s="1">
        <v>567</v>
      </c>
      <c r="E176" t="s">
        <v>12</v>
      </c>
      <c r="F176" t="s">
        <v>1203</v>
      </c>
      <c r="G176" t="s">
        <v>87</v>
      </c>
      <c r="J176" t="s">
        <v>1204</v>
      </c>
      <c r="K176" t="s">
        <v>63</v>
      </c>
    </row>
    <row r="177" spans="1:11" x14ac:dyDescent="0.25">
      <c r="A177" t="s">
        <v>487</v>
      </c>
      <c r="B177" t="s">
        <v>11</v>
      </c>
      <c r="C177" s="1">
        <v>569</v>
      </c>
      <c r="E177" t="s">
        <v>12</v>
      </c>
      <c r="F177" t="s">
        <v>485</v>
      </c>
      <c r="G177" t="s">
        <v>87</v>
      </c>
      <c r="J177" t="s">
        <v>488</v>
      </c>
      <c r="K177" t="s">
        <v>63</v>
      </c>
    </row>
    <row r="178" spans="1:11" x14ac:dyDescent="0.25">
      <c r="A178" t="s">
        <v>545</v>
      </c>
      <c r="B178" t="s">
        <v>11</v>
      </c>
      <c r="C178" s="1">
        <v>570</v>
      </c>
      <c r="E178" t="s">
        <v>12</v>
      </c>
      <c r="F178" t="s">
        <v>485</v>
      </c>
      <c r="G178" t="s">
        <v>87</v>
      </c>
      <c r="J178" t="s">
        <v>546</v>
      </c>
      <c r="K178" t="s">
        <v>63</v>
      </c>
    </row>
    <row r="179" spans="1:11" x14ac:dyDescent="0.25">
      <c r="A179" t="s">
        <v>610</v>
      </c>
      <c r="B179" t="s">
        <v>127</v>
      </c>
      <c r="C179" s="1">
        <v>575</v>
      </c>
      <c r="E179" t="s">
        <v>12</v>
      </c>
      <c r="F179" t="s">
        <v>608</v>
      </c>
      <c r="G179" t="s">
        <v>87</v>
      </c>
      <c r="J179" t="s">
        <v>611</v>
      </c>
      <c r="K179" t="s">
        <v>18</v>
      </c>
    </row>
    <row r="180" spans="1:11" x14ac:dyDescent="0.25">
      <c r="A180" t="s">
        <v>1084</v>
      </c>
      <c r="B180" t="s">
        <v>11</v>
      </c>
      <c r="C180" s="1">
        <v>577</v>
      </c>
      <c r="E180" t="s">
        <v>12</v>
      </c>
      <c r="F180" t="s">
        <v>1085</v>
      </c>
      <c r="G180" t="s">
        <v>87</v>
      </c>
      <c r="J180" t="s">
        <v>1086</v>
      </c>
      <c r="K180" t="s">
        <v>63</v>
      </c>
    </row>
    <row r="181" spans="1:11" x14ac:dyDescent="0.25">
      <c r="A181" t="s">
        <v>844</v>
      </c>
      <c r="B181" t="s">
        <v>11</v>
      </c>
      <c r="C181" s="1">
        <v>578</v>
      </c>
      <c r="E181" t="s">
        <v>12</v>
      </c>
      <c r="F181" t="s">
        <v>845</v>
      </c>
      <c r="G181" t="s">
        <v>87</v>
      </c>
      <c r="J181" t="s">
        <v>846</v>
      </c>
      <c r="K181" t="s">
        <v>63</v>
      </c>
    </row>
    <row r="182" spans="1:11" x14ac:dyDescent="0.25">
      <c r="A182" t="s">
        <v>1016</v>
      </c>
      <c r="B182" t="s">
        <v>11</v>
      </c>
      <c r="C182" s="1">
        <v>578</v>
      </c>
      <c r="E182" t="s">
        <v>12</v>
      </c>
      <c r="F182" t="s">
        <v>485</v>
      </c>
      <c r="G182" t="s">
        <v>87</v>
      </c>
      <c r="J182" t="s">
        <v>1017</v>
      </c>
      <c r="K182" t="s">
        <v>18</v>
      </c>
    </row>
    <row r="183" spans="1:11" x14ac:dyDescent="0.25">
      <c r="A183" t="s">
        <v>539</v>
      </c>
      <c r="B183" t="s">
        <v>11</v>
      </c>
      <c r="C183" s="1">
        <v>581</v>
      </c>
      <c r="E183" t="s">
        <v>12</v>
      </c>
      <c r="F183" t="s">
        <v>485</v>
      </c>
      <c r="G183" t="s">
        <v>87</v>
      </c>
      <c r="J183" t="s">
        <v>540</v>
      </c>
      <c r="K183" t="s">
        <v>63</v>
      </c>
    </row>
    <row r="184" spans="1:11" x14ac:dyDescent="0.25">
      <c r="A184" t="s">
        <v>889</v>
      </c>
      <c r="B184" t="s">
        <v>11</v>
      </c>
      <c r="C184" s="1">
        <v>592</v>
      </c>
      <c r="E184" t="s">
        <v>12</v>
      </c>
      <c r="F184" t="s">
        <v>890</v>
      </c>
      <c r="G184" t="s">
        <v>87</v>
      </c>
      <c r="J184" t="s">
        <v>891</v>
      </c>
      <c r="K184" t="s">
        <v>63</v>
      </c>
    </row>
    <row r="185" spans="1:11" x14ac:dyDescent="0.25">
      <c r="A185" t="s">
        <v>547</v>
      </c>
      <c r="B185" t="s">
        <v>11</v>
      </c>
      <c r="C185" s="1">
        <v>615</v>
      </c>
      <c r="E185" t="s">
        <v>12</v>
      </c>
      <c r="F185" t="s">
        <v>485</v>
      </c>
      <c r="G185" t="s">
        <v>87</v>
      </c>
      <c r="J185" t="s">
        <v>548</v>
      </c>
      <c r="K185" t="s">
        <v>18</v>
      </c>
    </row>
    <row r="186" spans="1:11" x14ac:dyDescent="0.25">
      <c r="A186" t="s">
        <v>652</v>
      </c>
      <c r="B186" t="s">
        <v>11</v>
      </c>
      <c r="C186" s="1">
        <v>619</v>
      </c>
      <c r="E186" t="s">
        <v>12</v>
      </c>
      <c r="F186" t="s">
        <v>653</v>
      </c>
      <c r="G186" t="s">
        <v>87</v>
      </c>
      <c r="J186" t="s">
        <v>654</v>
      </c>
      <c r="K186" t="s">
        <v>63</v>
      </c>
    </row>
    <row r="187" spans="1:11" x14ac:dyDescent="0.25">
      <c r="A187" t="s">
        <v>489</v>
      </c>
      <c r="B187" t="s">
        <v>11</v>
      </c>
      <c r="C187" s="1">
        <v>730</v>
      </c>
      <c r="E187" t="s">
        <v>12</v>
      </c>
      <c r="F187" t="s">
        <v>485</v>
      </c>
      <c r="G187" t="s">
        <v>87</v>
      </c>
      <c r="J187" t="s">
        <v>490</v>
      </c>
      <c r="K187" t="s">
        <v>18</v>
      </c>
    </row>
    <row r="188" spans="1:11" x14ac:dyDescent="0.25">
      <c r="A188" t="s">
        <v>1250</v>
      </c>
      <c r="B188" t="s">
        <v>11</v>
      </c>
      <c r="C188" s="1">
        <v>731</v>
      </c>
      <c r="E188" t="s">
        <v>12</v>
      </c>
      <c r="F188" t="s">
        <v>1251</v>
      </c>
      <c r="G188" t="s">
        <v>87</v>
      </c>
      <c r="J188" t="s">
        <v>1252</v>
      </c>
      <c r="K188" t="s">
        <v>63</v>
      </c>
    </row>
    <row r="189" spans="1:11" x14ac:dyDescent="0.25">
      <c r="A189" t="s">
        <v>484</v>
      </c>
      <c r="B189" t="s">
        <v>11</v>
      </c>
      <c r="C189" s="1">
        <v>737</v>
      </c>
      <c r="E189" t="s">
        <v>12</v>
      </c>
      <c r="F189" t="s">
        <v>485</v>
      </c>
      <c r="G189" t="s">
        <v>87</v>
      </c>
      <c r="J189" t="s">
        <v>486</v>
      </c>
      <c r="K189" t="s">
        <v>18</v>
      </c>
    </row>
    <row r="190" spans="1:11" x14ac:dyDescent="0.25">
      <c r="A190" t="s">
        <v>607</v>
      </c>
      <c r="B190" t="s">
        <v>11</v>
      </c>
      <c r="C190" s="1">
        <v>737</v>
      </c>
      <c r="E190" t="s">
        <v>12</v>
      </c>
      <c r="F190" t="s">
        <v>608</v>
      </c>
      <c r="G190" t="s">
        <v>87</v>
      </c>
      <c r="J190" t="s">
        <v>609</v>
      </c>
      <c r="K190" t="s">
        <v>18</v>
      </c>
    </row>
    <row r="191" spans="1:11" x14ac:dyDescent="0.25">
      <c r="A191" t="s">
        <v>362</v>
      </c>
      <c r="B191" t="s">
        <v>344</v>
      </c>
      <c r="C191" s="1">
        <v>706</v>
      </c>
      <c r="D191" t="s">
        <v>1265</v>
      </c>
      <c r="E191" t="s">
        <v>12</v>
      </c>
      <c r="F191" t="s">
        <v>363</v>
      </c>
      <c r="G191" t="s">
        <v>14</v>
      </c>
      <c r="H191" t="s">
        <v>204</v>
      </c>
      <c r="I191" t="s">
        <v>346</v>
      </c>
      <c r="J191" t="s">
        <v>364</v>
      </c>
      <c r="K191" t="s">
        <v>18</v>
      </c>
    </row>
    <row r="192" spans="1:11" x14ac:dyDescent="0.25">
      <c r="A192" t="s">
        <v>525</v>
      </c>
      <c r="B192" t="s">
        <v>386</v>
      </c>
      <c r="C192" s="1">
        <v>706</v>
      </c>
      <c r="E192" t="s">
        <v>12</v>
      </c>
      <c r="F192" t="s">
        <v>526</v>
      </c>
      <c r="G192" t="s">
        <v>14</v>
      </c>
      <c r="H192" t="s">
        <v>204</v>
      </c>
      <c r="I192" t="s">
        <v>346</v>
      </c>
      <c r="J192" t="s">
        <v>527</v>
      </c>
      <c r="K192" t="s">
        <v>18</v>
      </c>
    </row>
    <row r="193" spans="1:11" x14ac:dyDescent="0.25">
      <c r="A193" t="s">
        <v>532</v>
      </c>
      <c r="B193" t="s">
        <v>386</v>
      </c>
      <c r="C193" s="1">
        <v>706</v>
      </c>
      <c r="E193" t="s">
        <v>12</v>
      </c>
      <c r="F193" t="s">
        <v>533</v>
      </c>
      <c r="G193" t="s">
        <v>14</v>
      </c>
      <c r="H193" t="s">
        <v>204</v>
      </c>
      <c r="I193" t="s">
        <v>346</v>
      </c>
      <c r="J193" t="s">
        <v>534</v>
      </c>
      <c r="K193" t="s">
        <v>18</v>
      </c>
    </row>
    <row r="194" spans="1:11" x14ac:dyDescent="0.25">
      <c r="A194" t="s">
        <v>649</v>
      </c>
      <c r="B194" t="s">
        <v>646</v>
      </c>
      <c r="C194" s="1">
        <v>706</v>
      </c>
      <c r="E194" t="s">
        <v>12</v>
      </c>
      <c r="F194" t="s">
        <v>650</v>
      </c>
      <c r="G194" t="s">
        <v>14</v>
      </c>
      <c r="H194" t="s">
        <v>204</v>
      </c>
      <c r="I194" t="s">
        <v>346</v>
      </c>
      <c r="J194" t="s">
        <v>651</v>
      </c>
      <c r="K194" t="s">
        <v>18</v>
      </c>
    </row>
    <row r="195" spans="1:11" x14ac:dyDescent="0.25">
      <c r="A195" t="s">
        <v>655</v>
      </c>
      <c r="B195" t="s">
        <v>344</v>
      </c>
      <c r="C195" s="1">
        <v>706</v>
      </c>
      <c r="E195" t="s">
        <v>12</v>
      </c>
      <c r="F195" t="s">
        <v>656</v>
      </c>
      <c r="G195" t="s">
        <v>14</v>
      </c>
      <c r="H195" t="s">
        <v>204</v>
      </c>
      <c r="I195" t="s">
        <v>346</v>
      </c>
      <c r="J195" t="s">
        <v>657</v>
      </c>
      <c r="K195" t="s">
        <v>18</v>
      </c>
    </row>
    <row r="196" spans="1:11" x14ac:dyDescent="0.25">
      <c r="A196" t="s">
        <v>761</v>
      </c>
      <c r="B196" t="s">
        <v>344</v>
      </c>
      <c r="C196" s="1">
        <v>706</v>
      </c>
      <c r="E196" t="s">
        <v>12</v>
      </c>
      <c r="F196" t="s">
        <v>762</v>
      </c>
      <c r="G196" t="s">
        <v>14</v>
      </c>
      <c r="H196" t="s">
        <v>204</v>
      </c>
      <c r="I196" t="s">
        <v>346</v>
      </c>
      <c r="J196" t="s">
        <v>763</v>
      </c>
      <c r="K196" t="s">
        <v>18</v>
      </c>
    </row>
    <row r="197" spans="1:11" x14ac:dyDescent="0.25">
      <c r="A197" t="s">
        <v>931</v>
      </c>
      <c r="B197" t="s">
        <v>386</v>
      </c>
      <c r="C197" s="1">
        <v>706</v>
      </c>
      <c r="E197" t="s">
        <v>12</v>
      </c>
      <c r="F197" t="s">
        <v>932</v>
      </c>
      <c r="G197" t="s">
        <v>14</v>
      </c>
      <c r="H197" t="s">
        <v>204</v>
      </c>
      <c r="I197" t="s">
        <v>346</v>
      </c>
      <c r="J197" t="s">
        <v>933</v>
      </c>
      <c r="K197" t="s">
        <v>18</v>
      </c>
    </row>
    <row r="198" spans="1:11" x14ac:dyDescent="0.25">
      <c r="A198" t="s">
        <v>956</v>
      </c>
      <c r="B198" t="s">
        <v>344</v>
      </c>
      <c r="C198" s="1">
        <v>706</v>
      </c>
      <c r="E198" t="s">
        <v>12</v>
      </c>
      <c r="F198" t="s">
        <v>957</v>
      </c>
      <c r="G198" t="s">
        <v>14</v>
      </c>
      <c r="H198" t="s">
        <v>204</v>
      </c>
      <c r="I198" t="s">
        <v>346</v>
      </c>
      <c r="J198" t="s">
        <v>958</v>
      </c>
      <c r="K198" t="s">
        <v>18</v>
      </c>
    </row>
    <row r="199" spans="1:11" x14ac:dyDescent="0.25">
      <c r="A199" t="s">
        <v>959</v>
      </c>
      <c r="B199" t="s">
        <v>960</v>
      </c>
      <c r="C199" s="1">
        <v>706</v>
      </c>
      <c r="E199" t="s">
        <v>12</v>
      </c>
      <c r="F199" t="s">
        <v>961</v>
      </c>
      <c r="G199" t="s">
        <v>14</v>
      </c>
      <c r="H199" t="s">
        <v>204</v>
      </c>
      <c r="I199" t="s">
        <v>346</v>
      </c>
      <c r="J199" t="s">
        <v>962</v>
      </c>
      <c r="K199" t="s">
        <v>18</v>
      </c>
    </row>
    <row r="200" spans="1:11" x14ac:dyDescent="0.25">
      <c r="A200" t="s">
        <v>1065</v>
      </c>
      <c r="B200" t="s">
        <v>344</v>
      </c>
      <c r="C200" s="1">
        <v>706</v>
      </c>
      <c r="E200" t="s">
        <v>12</v>
      </c>
      <c r="F200" t="s">
        <v>1066</v>
      </c>
      <c r="G200" t="s">
        <v>14</v>
      </c>
      <c r="H200" t="s">
        <v>204</v>
      </c>
      <c r="I200" t="s">
        <v>346</v>
      </c>
      <c r="J200" t="s">
        <v>1067</v>
      </c>
      <c r="K200" t="s">
        <v>18</v>
      </c>
    </row>
    <row r="201" spans="1:11" x14ac:dyDescent="0.25">
      <c r="A201" t="s">
        <v>1068</v>
      </c>
      <c r="B201" t="s">
        <v>646</v>
      </c>
      <c r="C201" s="1">
        <v>706</v>
      </c>
      <c r="E201" t="s">
        <v>12</v>
      </c>
      <c r="F201" t="s">
        <v>1069</v>
      </c>
      <c r="G201" t="s">
        <v>14</v>
      </c>
      <c r="H201" t="s">
        <v>204</v>
      </c>
      <c r="I201" t="s">
        <v>346</v>
      </c>
      <c r="J201" t="s">
        <v>1070</v>
      </c>
      <c r="K201" t="s">
        <v>18</v>
      </c>
    </row>
    <row r="202" spans="1:11" x14ac:dyDescent="0.25">
      <c r="A202" t="s">
        <v>1123</v>
      </c>
      <c r="B202" t="s">
        <v>344</v>
      </c>
      <c r="C202" s="1">
        <v>706</v>
      </c>
      <c r="E202" t="s">
        <v>12</v>
      </c>
      <c r="F202" t="s">
        <v>1124</v>
      </c>
      <c r="G202" t="s">
        <v>14</v>
      </c>
      <c r="H202" t="s">
        <v>204</v>
      </c>
      <c r="I202" t="s">
        <v>346</v>
      </c>
      <c r="J202" t="s">
        <v>1125</v>
      </c>
      <c r="K202" t="s">
        <v>18</v>
      </c>
    </row>
    <row r="203" spans="1:11" x14ac:dyDescent="0.25">
      <c r="A203" t="s">
        <v>1156</v>
      </c>
      <c r="B203" t="s">
        <v>386</v>
      </c>
      <c r="C203" s="1">
        <v>706</v>
      </c>
      <c r="E203" t="s">
        <v>12</v>
      </c>
      <c r="F203" t="s">
        <v>533</v>
      </c>
      <c r="G203" t="s">
        <v>14</v>
      </c>
      <c r="H203" t="s">
        <v>204</v>
      </c>
      <c r="I203" t="s">
        <v>346</v>
      </c>
      <c r="J203" t="s">
        <v>1157</v>
      </c>
      <c r="K203" t="s">
        <v>18</v>
      </c>
    </row>
    <row r="204" spans="1:11" x14ac:dyDescent="0.25">
      <c r="A204" t="s">
        <v>1199</v>
      </c>
      <c r="B204" t="s">
        <v>344</v>
      </c>
      <c r="C204" s="1">
        <v>706</v>
      </c>
      <c r="E204" t="s">
        <v>12</v>
      </c>
      <c r="F204" t="s">
        <v>1200</v>
      </c>
      <c r="G204" t="s">
        <v>14</v>
      </c>
      <c r="H204" t="s">
        <v>204</v>
      </c>
      <c r="I204" t="s">
        <v>346</v>
      </c>
      <c r="J204" t="s">
        <v>1201</v>
      </c>
      <c r="K204" t="s">
        <v>18</v>
      </c>
    </row>
    <row r="205" spans="1:11" x14ac:dyDescent="0.25">
      <c r="A205" t="s">
        <v>1208</v>
      </c>
      <c r="B205" t="s">
        <v>344</v>
      </c>
      <c r="C205" s="1">
        <v>706</v>
      </c>
      <c r="E205" t="s">
        <v>12</v>
      </c>
      <c r="F205" t="s">
        <v>1209</v>
      </c>
      <c r="G205" t="s">
        <v>14</v>
      </c>
      <c r="H205" t="s">
        <v>204</v>
      </c>
      <c r="I205" t="s">
        <v>346</v>
      </c>
      <c r="J205" t="s">
        <v>1210</v>
      </c>
      <c r="K205" t="s">
        <v>18</v>
      </c>
    </row>
    <row r="206" spans="1:11" x14ac:dyDescent="0.25">
      <c r="A206" t="s">
        <v>201</v>
      </c>
      <c r="B206" t="s">
        <v>151</v>
      </c>
      <c r="C206" s="1">
        <v>701</v>
      </c>
      <c r="D206" t="s">
        <v>1265</v>
      </c>
      <c r="E206" t="s">
        <v>12</v>
      </c>
      <c r="F206" t="s">
        <v>202</v>
      </c>
      <c r="G206" t="s">
        <v>14</v>
      </c>
      <c r="H206" t="s">
        <v>204</v>
      </c>
      <c r="I206" t="s">
        <v>203</v>
      </c>
      <c r="J206" t="s">
        <v>205</v>
      </c>
      <c r="K206" t="s">
        <v>18</v>
      </c>
    </row>
    <row r="207" spans="1:11" x14ac:dyDescent="0.25">
      <c r="A207" t="s">
        <v>448</v>
      </c>
      <c r="B207" t="s">
        <v>386</v>
      </c>
      <c r="C207" s="1">
        <v>701</v>
      </c>
      <c r="E207" t="s">
        <v>12</v>
      </c>
      <c r="F207" t="s">
        <v>449</v>
      </c>
      <c r="G207" t="s">
        <v>14</v>
      </c>
      <c r="H207" t="s">
        <v>204</v>
      </c>
      <c r="I207" t="s">
        <v>203</v>
      </c>
      <c r="J207" t="s">
        <v>450</v>
      </c>
      <c r="K207" t="s">
        <v>18</v>
      </c>
    </row>
    <row r="208" spans="1:11" x14ac:dyDescent="0.25">
      <c r="A208" t="s">
        <v>626</v>
      </c>
      <c r="B208" t="s">
        <v>627</v>
      </c>
      <c r="C208" s="1">
        <v>701</v>
      </c>
      <c r="E208" t="s">
        <v>12</v>
      </c>
      <c r="F208" t="s">
        <v>628</v>
      </c>
      <c r="G208" t="s">
        <v>14</v>
      </c>
      <c r="H208" t="s">
        <v>204</v>
      </c>
      <c r="I208" t="s">
        <v>203</v>
      </c>
      <c r="J208" t="s">
        <v>629</v>
      </c>
      <c r="K208" t="s">
        <v>18</v>
      </c>
    </row>
    <row r="209" spans="1:11" x14ac:dyDescent="0.25">
      <c r="A209" t="s">
        <v>645</v>
      </c>
      <c r="B209" t="s">
        <v>646</v>
      </c>
      <c r="C209" s="1">
        <v>701</v>
      </c>
      <c r="E209" t="s">
        <v>12</v>
      </c>
      <c r="F209" t="s">
        <v>647</v>
      </c>
      <c r="G209" t="s">
        <v>14</v>
      </c>
      <c r="H209" t="s">
        <v>204</v>
      </c>
      <c r="I209" t="s">
        <v>203</v>
      </c>
      <c r="J209" t="s">
        <v>648</v>
      </c>
      <c r="K209" t="s">
        <v>18</v>
      </c>
    </row>
    <row r="210" spans="1:11" x14ac:dyDescent="0.25">
      <c r="A210" t="s">
        <v>736</v>
      </c>
      <c r="B210" t="s">
        <v>646</v>
      </c>
      <c r="C210" s="1">
        <v>701</v>
      </c>
      <c r="E210" t="s">
        <v>12</v>
      </c>
      <c r="F210" t="s">
        <v>737</v>
      </c>
      <c r="G210" t="s">
        <v>14</v>
      </c>
      <c r="H210" t="s">
        <v>204</v>
      </c>
      <c r="I210" t="s">
        <v>203</v>
      </c>
      <c r="J210" t="s">
        <v>738</v>
      </c>
      <c r="K210" t="s">
        <v>18</v>
      </c>
    </row>
    <row r="211" spans="1:11" x14ac:dyDescent="0.25">
      <c r="A211" t="s">
        <v>782</v>
      </c>
      <c r="B211" t="s">
        <v>646</v>
      </c>
      <c r="C211" s="1">
        <v>701</v>
      </c>
      <c r="E211" t="s">
        <v>12</v>
      </c>
      <c r="F211" t="s">
        <v>783</v>
      </c>
      <c r="G211" t="s">
        <v>14</v>
      </c>
      <c r="H211" t="s">
        <v>204</v>
      </c>
      <c r="I211" t="s">
        <v>203</v>
      </c>
      <c r="J211" t="s">
        <v>784</v>
      </c>
      <c r="K211" t="s">
        <v>18</v>
      </c>
    </row>
    <row r="212" spans="1:11" x14ac:dyDescent="0.25">
      <c r="A212" t="s">
        <v>791</v>
      </c>
      <c r="B212" t="s">
        <v>386</v>
      </c>
      <c r="C212" s="1">
        <v>701</v>
      </c>
      <c r="E212" t="s">
        <v>12</v>
      </c>
      <c r="F212" t="s">
        <v>792</v>
      </c>
      <c r="G212" t="s">
        <v>14</v>
      </c>
      <c r="H212" t="s">
        <v>204</v>
      </c>
      <c r="I212" t="s">
        <v>203</v>
      </c>
      <c r="J212" t="s">
        <v>793</v>
      </c>
      <c r="K212" t="s">
        <v>18</v>
      </c>
    </row>
    <row r="213" spans="1:11" x14ac:dyDescent="0.25">
      <c r="A213" t="s">
        <v>794</v>
      </c>
      <c r="B213" t="s">
        <v>386</v>
      </c>
      <c r="C213" s="1">
        <v>701</v>
      </c>
      <c r="E213" t="s">
        <v>12</v>
      </c>
      <c r="F213" t="s">
        <v>792</v>
      </c>
      <c r="G213" t="s">
        <v>14</v>
      </c>
      <c r="H213" t="s">
        <v>204</v>
      </c>
      <c r="I213" t="s">
        <v>203</v>
      </c>
      <c r="J213" t="s">
        <v>795</v>
      </c>
      <c r="K213" t="s">
        <v>18</v>
      </c>
    </row>
    <row r="214" spans="1:11" x14ac:dyDescent="0.25">
      <c r="A214" t="s">
        <v>810</v>
      </c>
      <c r="B214" t="s">
        <v>646</v>
      </c>
      <c r="C214" s="1">
        <v>701</v>
      </c>
      <c r="E214" t="s">
        <v>12</v>
      </c>
      <c r="F214" t="s">
        <v>811</v>
      </c>
      <c r="G214" t="s">
        <v>14</v>
      </c>
      <c r="H214" t="s">
        <v>204</v>
      </c>
      <c r="I214" t="s">
        <v>203</v>
      </c>
      <c r="J214" t="s">
        <v>812</v>
      </c>
      <c r="K214" t="s">
        <v>18</v>
      </c>
    </row>
    <row r="215" spans="1:11" x14ac:dyDescent="0.25">
      <c r="A215" t="s">
        <v>1010</v>
      </c>
      <c r="B215" t="s">
        <v>386</v>
      </c>
      <c r="C215" s="1">
        <v>701</v>
      </c>
      <c r="E215" t="s">
        <v>12</v>
      </c>
      <c r="F215" t="s">
        <v>1011</v>
      </c>
      <c r="G215" t="s">
        <v>14</v>
      </c>
      <c r="H215" t="s">
        <v>204</v>
      </c>
      <c r="I215" t="s">
        <v>203</v>
      </c>
      <c r="J215" t="s">
        <v>1012</v>
      </c>
      <c r="K215" t="s">
        <v>18</v>
      </c>
    </row>
    <row r="216" spans="1:11" x14ac:dyDescent="0.25">
      <c r="A216" t="s">
        <v>1093</v>
      </c>
      <c r="B216" t="s">
        <v>386</v>
      </c>
      <c r="C216" s="1">
        <v>701</v>
      </c>
      <c r="E216" t="s">
        <v>12</v>
      </c>
      <c r="F216" t="s">
        <v>1094</v>
      </c>
      <c r="G216" t="s">
        <v>14</v>
      </c>
      <c r="H216" t="s">
        <v>204</v>
      </c>
      <c r="I216" t="s">
        <v>203</v>
      </c>
      <c r="J216" t="s">
        <v>1095</v>
      </c>
      <c r="K216" t="s">
        <v>18</v>
      </c>
    </row>
    <row r="217" spans="1:11" x14ac:dyDescent="0.25">
      <c r="A217" t="s">
        <v>1114</v>
      </c>
      <c r="B217" t="s">
        <v>646</v>
      </c>
      <c r="C217" s="1">
        <v>701</v>
      </c>
      <c r="E217" t="s">
        <v>12</v>
      </c>
      <c r="F217" t="s">
        <v>1115</v>
      </c>
      <c r="G217" t="s">
        <v>14</v>
      </c>
      <c r="H217" t="s">
        <v>204</v>
      </c>
      <c r="I217" t="s">
        <v>203</v>
      </c>
      <c r="J217" t="s">
        <v>1116</v>
      </c>
      <c r="K217" t="s">
        <v>18</v>
      </c>
    </row>
    <row r="218" spans="1:11" x14ac:dyDescent="0.25">
      <c r="A218" t="s">
        <v>1237</v>
      </c>
      <c r="B218" t="s">
        <v>646</v>
      </c>
      <c r="C218" s="1">
        <v>701</v>
      </c>
      <c r="E218" t="s">
        <v>12</v>
      </c>
      <c r="F218" t="s">
        <v>1238</v>
      </c>
      <c r="G218" t="s">
        <v>14</v>
      </c>
      <c r="H218" t="s">
        <v>204</v>
      </c>
      <c r="I218" t="s">
        <v>203</v>
      </c>
      <c r="J218" t="s">
        <v>1239</v>
      </c>
      <c r="K218" t="s">
        <v>18</v>
      </c>
    </row>
    <row r="219" spans="1:11" x14ac:dyDescent="0.25">
      <c r="A219" t="s">
        <v>1057</v>
      </c>
      <c r="B219" t="s">
        <v>386</v>
      </c>
      <c r="C219" s="1">
        <v>706</v>
      </c>
      <c r="E219" t="s">
        <v>12</v>
      </c>
      <c r="F219" t="s">
        <v>1058</v>
      </c>
      <c r="G219" t="s">
        <v>14</v>
      </c>
      <c r="H219" t="s">
        <v>204</v>
      </c>
      <c r="I219" t="s">
        <v>203</v>
      </c>
      <c r="J219" t="s">
        <v>1059</v>
      </c>
      <c r="K219" t="s">
        <v>18</v>
      </c>
    </row>
    <row r="220" spans="1:11" x14ac:dyDescent="0.25">
      <c r="A220" t="s">
        <v>426</v>
      </c>
      <c r="B220" t="s">
        <v>413</v>
      </c>
      <c r="C220" s="1">
        <v>687</v>
      </c>
      <c r="D220" t="s">
        <v>1265</v>
      </c>
      <c r="E220" t="s">
        <v>12</v>
      </c>
      <c r="F220" t="s">
        <v>414</v>
      </c>
      <c r="G220" t="s">
        <v>14</v>
      </c>
      <c r="H220" t="s">
        <v>16</v>
      </c>
      <c r="I220" t="s">
        <v>134</v>
      </c>
      <c r="J220" t="s">
        <v>427</v>
      </c>
      <c r="K220" t="s">
        <v>18</v>
      </c>
    </row>
    <row r="221" spans="1:11" x14ac:dyDescent="0.25">
      <c r="A221" t="s">
        <v>739</v>
      </c>
      <c r="B221" t="s">
        <v>51</v>
      </c>
      <c r="C221" s="1">
        <v>691</v>
      </c>
      <c r="E221" t="s">
        <v>12</v>
      </c>
      <c r="F221" t="s">
        <v>133</v>
      </c>
      <c r="G221" t="s">
        <v>14</v>
      </c>
      <c r="H221" t="s">
        <v>16</v>
      </c>
      <c r="I221" t="s">
        <v>134</v>
      </c>
      <c r="J221" t="s">
        <v>740</v>
      </c>
      <c r="K221" t="s">
        <v>18</v>
      </c>
    </row>
    <row r="222" spans="1:11" x14ac:dyDescent="0.25">
      <c r="A222" t="s">
        <v>431</v>
      </c>
      <c r="B222" t="s">
        <v>413</v>
      </c>
      <c r="C222" s="1">
        <v>723</v>
      </c>
      <c r="E222" t="s">
        <v>12</v>
      </c>
      <c r="F222" t="s">
        <v>414</v>
      </c>
      <c r="G222" t="s">
        <v>14</v>
      </c>
      <c r="H222" t="s">
        <v>16</v>
      </c>
      <c r="I222" t="s">
        <v>134</v>
      </c>
      <c r="J222" t="s">
        <v>432</v>
      </c>
      <c r="K222" t="s">
        <v>18</v>
      </c>
    </row>
    <row r="223" spans="1:11" x14ac:dyDescent="0.25">
      <c r="A223" t="s">
        <v>741</v>
      </c>
      <c r="B223" t="s">
        <v>151</v>
      </c>
      <c r="C223" s="1">
        <v>729</v>
      </c>
      <c r="E223" t="s">
        <v>12</v>
      </c>
      <c r="F223" t="s">
        <v>133</v>
      </c>
      <c r="G223" t="s">
        <v>14</v>
      </c>
      <c r="H223" t="s">
        <v>16</v>
      </c>
      <c r="I223" t="s">
        <v>134</v>
      </c>
      <c r="J223" t="s">
        <v>742</v>
      </c>
      <c r="K223" t="s">
        <v>18</v>
      </c>
    </row>
    <row r="224" spans="1:11" x14ac:dyDescent="0.25">
      <c r="A224" t="s">
        <v>301</v>
      </c>
      <c r="B224" t="s">
        <v>114</v>
      </c>
      <c r="C224" s="1">
        <v>687</v>
      </c>
      <c r="D224" t="s">
        <v>1265</v>
      </c>
      <c r="E224" t="s">
        <v>12</v>
      </c>
      <c r="F224" t="s">
        <v>302</v>
      </c>
      <c r="G224" t="s">
        <v>14</v>
      </c>
      <c r="H224" t="s">
        <v>16</v>
      </c>
      <c r="I224" t="s">
        <v>303</v>
      </c>
      <c r="J224" t="s">
        <v>304</v>
      </c>
      <c r="K224" t="s">
        <v>18</v>
      </c>
    </row>
    <row r="225" spans="1:11" x14ac:dyDescent="0.25">
      <c r="A225" t="s">
        <v>393</v>
      </c>
      <c r="B225" t="s">
        <v>114</v>
      </c>
      <c r="C225" s="1">
        <v>718</v>
      </c>
      <c r="E225" t="s">
        <v>12</v>
      </c>
      <c r="F225" t="s">
        <v>394</v>
      </c>
      <c r="G225" t="s">
        <v>14</v>
      </c>
      <c r="H225" t="s">
        <v>16</v>
      </c>
      <c r="I225" t="s">
        <v>303</v>
      </c>
      <c r="J225" t="s">
        <v>395</v>
      </c>
      <c r="K225" t="s">
        <v>18</v>
      </c>
    </row>
    <row r="226" spans="1:11" x14ac:dyDescent="0.25">
      <c r="A226" t="s">
        <v>105</v>
      </c>
      <c r="B226" t="s">
        <v>106</v>
      </c>
      <c r="C226" s="1">
        <v>726</v>
      </c>
      <c r="D226" t="s">
        <v>1265</v>
      </c>
      <c r="E226" t="s">
        <v>12</v>
      </c>
      <c r="F226" t="s">
        <v>107</v>
      </c>
      <c r="G226" t="s">
        <v>14</v>
      </c>
      <c r="H226" t="s">
        <v>16</v>
      </c>
      <c r="I226" t="s">
        <v>108</v>
      </c>
      <c r="J226" t="s">
        <v>109</v>
      </c>
      <c r="K226" t="s">
        <v>63</v>
      </c>
    </row>
    <row r="227" spans="1:11" x14ac:dyDescent="0.25">
      <c r="A227" t="s">
        <v>785</v>
      </c>
      <c r="B227" t="s">
        <v>11</v>
      </c>
      <c r="C227" s="1">
        <v>578</v>
      </c>
      <c r="E227" t="s">
        <v>12</v>
      </c>
      <c r="F227" t="s">
        <v>786</v>
      </c>
      <c r="G227" t="s">
        <v>14</v>
      </c>
      <c r="H227" t="s">
        <v>16</v>
      </c>
      <c r="I227" t="s">
        <v>15</v>
      </c>
      <c r="J227" t="s">
        <v>787</v>
      </c>
      <c r="K227" t="s">
        <v>63</v>
      </c>
    </row>
    <row r="228" spans="1:11" x14ac:dyDescent="0.25">
      <c r="A228" t="s">
        <v>378</v>
      </c>
      <c r="B228" t="s">
        <v>370</v>
      </c>
      <c r="C228" s="1">
        <v>693</v>
      </c>
      <c r="E228" t="s">
        <v>12</v>
      </c>
      <c r="F228" t="s">
        <v>371</v>
      </c>
      <c r="G228" t="s">
        <v>14</v>
      </c>
      <c r="H228" t="s">
        <v>16</v>
      </c>
      <c r="I228" t="s">
        <v>15</v>
      </c>
      <c r="J228" t="s">
        <v>379</v>
      </c>
      <c r="K228" t="s">
        <v>18</v>
      </c>
    </row>
    <row r="229" spans="1:11" x14ac:dyDescent="0.25">
      <c r="A229" t="s">
        <v>758</v>
      </c>
      <c r="B229" t="s">
        <v>114</v>
      </c>
      <c r="C229" s="1">
        <v>719</v>
      </c>
      <c r="E229" t="s">
        <v>12</v>
      </c>
      <c r="F229" t="s">
        <v>759</v>
      </c>
      <c r="G229" t="s">
        <v>14</v>
      </c>
      <c r="H229" t="s">
        <v>16</v>
      </c>
      <c r="I229" t="s">
        <v>15</v>
      </c>
      <c r="J229" t="s">
        <v>760</v>
      </c>
      <c r="K229" t="s">
        <v>18</v>
      </c>
    </row>
    <row r="230" spans="1:11" x14ac:dyDescent="0.25">
      <c r="A230" t="s">
        <v>380</v>
      </c>
      <c r="B230" t="s">
        <v>370</v>
      </c>
      <c r="C230" s="1">
        <v>725</v>
      </c>
      <c r="E230" t="s">
        <v>12</v>
      </c>
      <c r="F230" t="s">
        <v>371</v>
      </c>
      <c r="G230" t="s">
        <v>14</v>
      </c>
      <c r="H230" t="s">
        <v>16</v>
      </c>
      <c r="I230" t="s">
        <v>15</v>
      </c>
      <c r="J230" t="s">
        <v>381</v>
      </c>
      <c r="K230" t="s">
        <v>18</v>
      </c>
    </row>
    <row r="231" spans="1:11" x14ac:dyDescent="0.25">
      <c r="A231" t="s">
        <v>10</v>
      </c>
      <c r="B231" t="s">
        <v>11</v>
      </c>
      <c r="C231" s="1">
        <v>749</v>
      </c>
      <c r="E231" t="s">
        <v>12</v>
      </c>
      <c r="F231" t="s">
        <v>13</v>
      </c>
      <c r="G231" t="s">
        <v>14</v>
      </c>
      <c r="H231" t="s">
        <v>16</v>
      </c>
      <c r="I231" t="s">
        <v>15</v>
      </c>
      <c r="J231" t="s">
        <v>17</v>
      </c>
      <c r="K231" t="s">
        <v>18</v>
      </c>
    </row>
    <row r="232" spans="1:11" x14ac:dyDescent="0.25">
      <c r="A232" t="s">
        <v>1211</v>
      </c>
      <c r="B232" t="s">
        <v>114</v>
      </c>
      <c r="C232" s="1">
        <v>682</v>
      </c>
      <c r="D232" t="s">
        <v>1265</v>
      </c>
      <c r="E232" t="s">
        <v>12</v>
      </c>
      <c r="F232" t="s">
        <v>1212</v>
      </c>
      <c r="G232" t="s">
        <v>14</v>
      </c>
      <c r="H232" t="s">
        <v>16</v>
      </c>
      <c r="I232" t="s">
        <v>166</v>
      </c>
      <c r="J232" t="s">
        <v>1213</v>
      </c>
      <c r="K232" t="s">
        <v>18</v>
      </c>
    </row>
    <row r="233" spans="1:11" x14ac:dyDescent="0.25">
      <c r="A233" t="s">
        <v>1027</v>
      </c>
      <c r="B233" t="s">
        <v>646</v>
      </c>
      <c r="C233" s="1">
        <v>688</v>
      </c>
      <c r="E233" t="s">
        <v>12</v>
      </c>
      <c r="F233" t="s">
        <v>1028</v>
      </c>
      <c r="G233" t="s">
        <v>14</v>
      </c>
      <c r="H233" t="s">
        <v>16</v>
      </c>
      <c r="I233" t="s">
        <v>166</v>
      </c>
      <c r="J233" t="s">
        <v>1029</v>
      </c>
      <c r="K233" t="s">
        <v>18</v>
      </c>
    </row>
    <row r="234" spans="1:11" x14ac:dyDescent="0.25">
      <c r="A234" t="s">
        <v>446</v>
      </c>
      <c r="B234" t="s">
        <v>114</v>
      </c>
      <c r="C234" s="1">
        <v>690</v>
      </c>
      <c r="E234" t="s">
        <v>12</v>
      </c>
      <c r="F234" t="s">
        <v>429</v>
      </c>
      <c r="G234" t="s">
        <v>14</v>
      </c>
      <c r="H234" t="s">
        <v>16</v>
      </c>
      <c r="I234" t="s">
        <v>166</v>
      </c>
      <c r="J234" t="s">
        <v>447</v>
      </c>
      <c r="K234" t="s">
        <v>18</v>
      </c>
    </row>
    <row r="235" spans="1:11" x14ac:dyDescent="0.25">
      <c r="A235" t="s">
        <v>746</v>
      </c>
      <c r="B235" t="s">
        <v>114</v>
      </c>
      <c r="C235" s="1">
        <v>694</v>
      </c>
      <c r="E235" t="s">
        <v>12</v>
      </c>
      <c r="F235" t="s">
        <v>429</v>
      </c>
      <c r="G235" t="s">
        <v>14</v>
      </c>
      <c r="H235" t="s">
        <v>16</v>
      </c>
      <c r="I235" t="s">
        <v>166</v>
      </c>
      <c r="J235" t="s">
        <v>747</v>
      </c>
      <c r="K235" t="s">
        <v>18</v>
      </c>
    </row>
    <row r="236" spans="1:11" x14ac:dyDescent="0.25">
      <c r="A236" t="s">
        <v>437</v>
      </c>
      <c r="B236" t="s">
        <v>114</v>
      </c>
      <c r="C236" s="1">
        <v>696</v>
      </c>
      <c r="E236" t="s">
        <v>12</v>
      </c>
      <c r="F236" t="s">
        <v>429</v>
      </c>
      <c r="G236" t="s">
        <v>14</v>
      </c>
      <c r="H236" t="s">
        <v>16</v>
      </c>
      <c r="I236" t="s">
        <v>166</v>
      </c>
      <c r="J236" t="s">
        <v>438</v>
      </c>
      <c r="K236" t="s">
        <v>18</v>
      </c>
    </row>
    <row r="237" spans="1:11" x14ac:dyDescent="0.25">
      <c r="A237" t="s">
        <v>748</v>
      </c>
      <c r="B237" t="s">
        <v>114</v>
      </c>
      <c r="C237" s="1">
        <v>696</v>
      </c>
      <c r="E237" t="s">
        <v>12</v>
      </c>
      <c r="F237" t="s">
        <v>429</v>
      </c>
      <c r="G237" t="s">
        <v>14</v>
      </c>
      <c r="H237" t="s">
        <v>16</v>
      </c>
      <c r="I237" t="s">
        <v>166</v>
      </c>
      <c r="J237" t="s">
        <v>749</v>
      </c>
      <c r="K237" t="s">
        <v>18</v>
      </c>
    </row>
    <row r="238" spans="1:11" x14ac:dyDescent="0.25">
      <c r="A238" t="s">
        <v>804</v>
      </c>
      <c r="B238" t="s">
        <v>79</v>
      </c>
      <c r="C238" s="1">
        <v>696</v>
      </c>
      <c r="E238" t="s">
        <v>12</v>
      </c>
      <c r="F238" t="s">
        <v>805</v>
      </c>
      <c r="G238" t="s">
        <v>14</v>
      </c>
      <c r="H238" t="s">
        <v>16</v>
      </c>
      <c r="I238" t="s">
        <v>166</v>
      </c>
      <c r="J238" t="s">
        <v>806</v>
      </c>
      <c r="K238" t="s">
        <v>18</v>
      </c>
    </row>
    <row r="239" spans="1:11" x14ac:dyDescent="0.25">
      <c r="A239" t="s">
        <v>733</v>
      </c>
      <c r="B239" t="s">
        <v>646</v>
      </c>
      <c r="C239" s="1">
        <v>697</v>
      </c>
      <c r="E239" t="s">
        <v>12</v>
      </c>
      <c r="F239" t="s">
        <v>734</v>
      </c>
      <c r="G239" t="s">
        <v>14</v>
      </c>
      <c r="H239" t="s">
        <v>16</v>
      </c>
      <c r="I239" t="s">
        <v>166</v>
      </c>
      <c r="J239" t="s">
        <v>735</v>
      </c>
      <c r="K239" t="s">
        <v>18</v>
      </c>
    </row>
    <row r="240" spans="1:11" x14ac:dyDescent="0.25">
      <c r="A240" t="s">
        <v>441</v>
      </c>
      <c r="B240" t="s">
        <v>114</v>
      </c>
      <c r="C240" s="1">
        <v>699</v>
      </c>
      <c r="E240" t="s">
        <v>12</v>
      </c>
      <c r="F240" t="s">
        <v>429</v>
      </c>
      <c r="G240" t="s">
        <v>14</v>
      </c>
      <c r="H240" t="s">
        <v>16</v>
      </c>
      <c r="I240" t="s">
        <v>166</v>
      </c>
      <c r="J240" t="s">
        <v>442</v>
      </c>
      <c r="K240" t="s">
        <v>18</v>
      </c>
    </row>
    <row r="241" spans="1:11" x14ac:dyDescent="0.25">
      <c r="A241" t="s">
        <v>164</v>
      </c>
      <c r="B241" t="s">
        <v>114</v>
      </c>
      <c r="C241" s="1">
        <v>700</v>
      </c>
      <c r="E241" t="s">
        <v>12</v>
      </c>
      <c r="F241" t="s">
        <v>165</v>
      </c>
      <c r="G241" t="s">
        <v>14</v>
      </c>
      <c r="H241" t="s">
        <v>16</v>
      </c>
      <c r="I241" t="s">
        <v>166</v>
      </c>
      <c r="J241" t="s">
        <v>167</v>
      </c>
      <c r="K241" t="s">
        <v>18</v>
      </c>
    </row>
    <row r="242" spans="1:11" x14ac:dyDescent="0.25">
      <c r="A242" t="s">
        <v>211</v>
      </c>
      <c r="B242" t="s">
        <v>151</v>
      </c>
      <c r="C242" s="1">
        <v>701</v>
      </c>
      <c r="E242" t="s">
        <v>12</v>
      </c>
      <c r="F242" t="s">
        <v>212</v>
      </c>
      <c r="G242" t="s">
        <v>14</v>
      </c>
      <c r="H242" t="s">
        <v>16</v>
      </c>
      <c r="I242" t="s">
        <v>166</v>
      </c>
      <c r="J242" t="s">
        <v>213</v>
      </c>
      <c r="K242" t="s">
        <v>63</v>
      </c>
    </row>
    <row r="243" spans="1:11" x14ac:dyDescent="0.25">
      <c r="A243" t="s">
        <v>554</v>
      </c>
      <c r="B243" t="s">
        <v>79</v>
      </c>
      <c r="C243" s="1">
        <v>709</v>
      </c>
      <c r="E243" t="s">
        <v>12</v>
      </c>
      <c r="F243" t="s">
        <v>555</v>
      </c>
      <c r="G243" t="s">
        <v>14</v>
      </c>
      <c r="H243" t="s">
        <v>16</v>
      </c>
      <c r="I243" t="s">
        <v>166</v>
      </c>
      <c r="J243" t="s">
        <v>556</v>
      </c>
      <c r="K243" t="s">
        <v>18</v>
      </c>
    </row>
    <row r="244" spans="1:11" x14ac:dyDescent="0.25">
      <c r="A244" t="s">
        <v>1024</v>
      </c>
      <c r="B244" t="s">
        <v>114</v>
      </c>
      <c r="C244" s="1">
        <v>711</v>
      </c>
      <c r="E244" t="s">
        <v>12</v>
      </c>
      <c r="F244" t="s">
        <v>1025</v>
      </c>
      <c r="G244" t="s">
        <v>14</v>
      </c>
      <c r="H244" t="s">
        <v>16</v>
      </c>
      <c r="I244" t="s">
        <v>166</v>
      </c>
      <c r="J244" t="s">
        <v>1026</v>
      </c>
      <c r="K244" t="s">
        <v>18</v>
      </c>
    </row>
    <row r="245" spans="1:11" x14ac:dyDescent="0.25">
      <c r="A245" t="s">
        <v>439</v>
      </c>
      <c r="B245" t="s">
        <v>114</v>
      </c>
      <c r="C245" s="1">
        <v>714</v>
      </c>
      <c r="E245" t="s">
        <v>12</v>
      </c>
      <c r="F245" t="s">
        <v>429</v>
      </c>
      <c r="G245" t="s">
        <v>14</v>
      </c>
      <c r="H245" t="s">
        <v>16</v>
      </c>
      <c r="I245" t="s">
        <v>166</v>
      </c>
      <c r="J245" t="s">
        <v>440</v>
      </c>
      <c r="K245" t="s">
        <v>18</v>
      </c>
    </row>
    <row r="246" spans="1:11" x14ac:dyDescent="0.25">
      <c r="A246" t="s">
        <v>278</v>
      </c>
      <c r="B246" t="s">
        <v>79</v>
      </c>
      <c r="C246" s="1">
        <v>726</v>
      </c>
      <c r="E246" t="s">
        <v>12</v>
      </c>
      <c r="F246" t="s">
        <v>279</v>
      </c>
      <c r="G246" t="s">
        <v>14</v>
      </c>
      <c r="H246" t="s">
        <v>16</v>
      </c>
      <c r="I246" t="s">
        <v>166</v>
      </c>
      <c r="J246" t="s">
        <v>280</v>
      </c>
      <c r="K246" t="s">
        <v>18</v>
      </c>
    </row>
    <row r="247" spans="1:11" x14ac:dyDescent="0.25">
      <c r="A247" t="s">
        <v>428</v>
      </c>
      <c r="B247" t="s">
        <v>114</v>
      </c>
      <c r="C247" s="1">
        <v>726</v>
      </c>
      <c r="E247" t="s">
        <v>12</v>
      </c>
      <c r="F247" t="s">
        <v>429</v>
      </c>
      <c r="G247" t="s">
        <v>14</v>
      </c>
      <c r="H247" t="s">
        <v>16</v>
      </c>
      <c r="I247" t="s">
        <v>166</v>
      </c>
      <c r="J247" t="s">
        <v>430</v>
      </c>
      <c r="K247" t="s">
        <v>18</v>
      </c>
    </row>
    <row r="248" spans="1:11" x14ac:dyDescent="0.25">
      <c r="A248" t="s">
        <v>1188</v>
      </c>
      <c r="B248" t="s">
        <v>114</v>
      </c>
      <c r="C248" s="1">
        <v>710</v>
      </c>
      <c r="E248" t="s">
        <v>12</v>
      </c>
      <c r="F248" t="s">
        <v>520</v>
      </c>
      <c r="G248" t="s">
        <v>14</v>
      </c>
      <c r="H248" t="s">
        <v>16</v>
      </c>
      <c r="J248" t="s">
        <v>1189</v>
      </c>
      <c r="K248" t="s">
        <v>18</v>
      </c>
    </row>
    <row r="249" spans="1:11" x14ac:dyDescent="0.25">
      <c r="A249" t="s">
        <v>519</v>
      </c>
      <c r="B249" t="s">
        <v>114</v>
      </c>
      <c r="C249" s="1">
        <v>711</v>
      </c>
      <c r="E249" t="s">
        <v>12</v>
      </c>
      <c r="F249" t="s">
        <v>520</v>
      </c>
      <c r="G249" t="s">
        <v>14</v>
      </c>
      <c r="H249" t="s">
        <v>16</v>
      </c>
      <c r="J249" t="s">
        <v>521</v>
      </c>
      <c r="K249" t="s">
        <v>18</v>
      </c>
    </row>
    <row r="250" spans="1:11" x14ac:dyDescent="0.25">
      <c r="A250" t="s">
        <v>388</v>
      </c>
      <c r="B250" t="s">
        <v>114</v>
      </c>
      <c r="C250" s="1">
        <v>725</v>
      </c>
      <c r="E250" t="s">
        <v>12</v>
      </c>
      <c r="F250" t="s">
        <v>389</v>
      </c>
      <c r="G250" t="s">
        <v>14</v>
      </c>
      <c r="H250" t="s">
        <v>16</v>
      </c>
      <c r="J250" t="s">
        <v>390</v>
      </c>
      <c r="K250" t="s">
        <v>18</v>
      </c>
    </row>
    <row r="251" spans="1:11" x14ac:dyDescent="0.25">
      <c r="A251" t="s">
        <v>1186</v>
      </c>
      <c r="B251" t="s">
        <v>11</v>
      </c>
      <c r="C251" s="1">
        <v>726</v>
      </c>
      <c r="E251" t="s">
        <v>12</v>
      </c>
      <c r="F251" t="s">
        <v>520</v>
      </c>
      <c r="G251" t="s">
        <v>14</v>
      </c>
      <c r="H251" t="s">
        <v>16</v>
      </c>
      <c r="J251" t="s">
        <v>1187</v>
      </c>
      <c r="K251" t="s">
        <v>18</v>
      </c>
    </row>
    <row r="252" spans="1:11" x14ac:dyDescent="0.25">
      <c r="A252" t="s">
        <v>1148</v>
      </c>
      <c r="B252" t="s">
        <v>452</v>
      </c>
      <c r="C252" s="1">
        <v>567</v>
      </c>
      <c r="E252" t="s">
        <v>12</v>
      </c>
      <c r="F252" t="s">
        <v>530</v>
      </c>
      <c r="G252" t="s">
        <v>14</v>
      </c>
      <c r="J252" t="s">
        <v>1149</v>
      </c>
      <c r="K252" t="s">
        <v>63</v>
      </c>
    </row>
    <row r="253" spans="1:11" x14ac:dyDescent="0.25">
      <c r="A253" t="s">
        <v>403</v>
      </c>
      <c r="B253" t="s">
        <v>11</v>
      </c>
      <c r="C253" s="1">
        <v>573</v>
      </c>
      <c r="E253" t="s">
        <v>12</v>
      </c>
      <c r="F253" t="s">
        <v>404</v>
      </c>
      <c r="G253" t="s">
        <v>14</v>
      </c>
      <c r="J253" t="s">
        <v>405</v>
      </c>
      <c r="K253" t="s">
        <v>63</v>
      </c>
    </row>
    <row r="254" spans="1:11" x14ac:dyDescent="0.25">
      <c r="A254" t="s">
        <v>730</v>
      </c>
      <c r="B254" t="s">
        <v>666</v>
      </c>
      <c r="C254" s="1">
        <v>579</v>
      </c>
      <c r="E254" t="s">
        <v>12</v>
      </c>
      <c r="F254" t="s">
        <v>731</v>
      </c>
      <c r="G254" t="s">
        <v>14</v>
      </c>
      <c r="J254" t="s">
        <v>732</v>
      </c>
      <c r="K254" t="s">
        <v>18</v>
      </c>
    </row>
    <row r="255" spans="1:11" x14ac:dyDescent="0.25">
      <c r="A255" t="s">
        <v>337</v>
      </c>
      <c r="B255" t="s">
        <v>114</v>
      </c>
      <c r="C255" s="1">
        <v>688</v>
      </c>
      <c r="E255" t="s">
        <v>12</v>
      </c>
      <c r="F255" t="s">
        <v>338</v>
      </c>
      <c r="G255" t="s">
        <v>14</v>
      </c>
      <c r="J255" t="s">
        <v>339</v>
      </c>
      <c r="K255" t="s">
        <v>340</v>
      </c>
    </row>
    <row r="256" spans="1:11" x14ac:dyDescent="0.25">
      <c r="A256" t="s">
        <v>753</v>
      </c>
      <c r="B256" t="s">
        <v>114</v>
      </c>
      <c r="C256" s="1">
        <v>688</v>
      </c>
      <c r="E256" t="s">
        <v>12</v>
      </c>
      <c r="F256" t="s">
        <v>751</v>
      </c>
      <c r="G256" t="s">
        <v>14</v>
      </c>
      <c r="J256" t="s">
        <v>754</v>
      </c>
      <c r="K256" t="s">
        <v>340</v>
      </c>
    </row>
    <row r="257" spans="1:11" x14ac:dyDescent="0.25">
      <c r="A257" t="s">
        <v>1141</v>
      </c>
      <c r="B257" t="s">
        <v>11</v>
      </c>
      <c r="C257" s="1">
        <v>697</v>
      </c>
      <c r="E257" t="s">
        <v>12</v>
      </c>
      <c r="F257" t="s">
        <v>530</v>
      </c>
      <c r="G257" t="s">
        <v>14</v>
      </c>
      <c r="J257" t="s">
        <v>1142</v>
      </c>
      <c r="K257" t="s">
        <v>63</v>
      </c>
    </row>
    <row r="258" spans="1:11" x14ac:dyDescent="0.25">
      <c r="A258" t="s">
        <v>481</v>
      </c>
      <c r="B258" t="s">
        <v>114</v>
      </c>
      <c r="C258" s="1">
        <v>706</v>
      </c>
      <c r="E258" t="s">
        <v>12</v>
      </c>
      <c r="F258" t="s">
        <v>482</v>
      </c>
      <c r="G258" t="s">
        <v>14</v>
      </c>
      <c r="J258" t="s">
        <v>483</v>
      </c>
      <c r="K258" t="s">
        <v>18</v>
      </c>
    </row>
    <row r="259" spans="1:11" x14ac:dyDescent="0.25">
      <c r="A259" t="s">
        <v>206</v>
      </c>
      <c r="B259" t="s">
        <v>114</v>
      </c>
      <c r="C259" s="1">
        <v>708</v>
      </c>
      <c r="E259" t="s">
        <v>12</v>
      </c>
      <c r="F259" t="s">
        <v>207</v>
      </c>
      <c r="G259" t="s">
        <v>14</v>
      </c>
      <c r="J259" t="s">
        <v>208</v>
      </c>
      <c r="K259" t="s">
        <v>18</v>
      </c>
    </row>
    <row r="260" spans="1:11" x14ac:dyDescent="0.25">
      <c r="A260" t="s">
        <v>974</v>
      </c>
      <c r="B260" t="s">
        <v>79</v>
      </c>
      <c r="C260" s="1">
        <v>710</v>
      </c>
      <c r="E260" t="s">
        <v>12</v>
      </c>
      <c r="F260" t="s">
        <v>975</v>
      </c>
      <c r="G260" t="s">
        <v>14</v>
      </c>
      <c r="J260" t="s">
        <v>976</v>
      </c>
      <c r="K260" t="s">
        <v>18</v>
      </c>
    </row>
    <row r="261" spans="1:11" x14ac:dyDescent="0.25">
      <c r="A261" t="s">
        <v>988</v>
      </c>
      <c r="B261" t="s">
        <v>79</v>
      </c>
      <c r="C261" s="1">
        <v>711</v>
      </c>
      <c r="E261" t="s">
        <v>12</v>
      </c>
      <c r="F261" t="s">
        <v>975</v>
      </c>
      <c r="G261" t="s">
        <v>14</v>
      </c>
      <c r="J261" t="s">
        <v>989</v>
      </c>
      <c r="K261" t="s">
        <v>18</v>
      </c>
    </row>
    <row r="262" spans="1:11" x14ac:dyDescent="0.25">
      <c r="A262" t="s">
        <v>727</v>
      </c>
      <c r="B262" t="s">
        <v>666</v>
      </c>
      <c r="C262" s="1">
        <v>720</v>
      </c>
      <c r="E262" t="s">
        <v>12</v>
      </c>
      <c r="F262" t="s">
        <v>728</v>
      </c>
      <c r="G262" t="s">
        <v>14</v>
      </c>
      <c r="J262" t="s">
        <v>729</v>
      </c>
      <c r="K262" t="s">
        <v>18</v>
      </c>
    </row>
    <row r="263" spans="1:11" x14ac:dyDescent="0.25">
      <c r="A263" t="s">
        <v>665</v>
      </c>
      <c r="B263" t="s">
        <v>666</v>
      </c>
      <c r="C263" s="1">
        <v>726</v>
      </c>
      <c r="E263" t="s">
        <v>12</v>
      </c>
      <c r="F263" t="s">
        <v>667</v>
      </c>
      <c r="G263" t="s">
        <v>14</v>
      </c>
      <c r="J263" t="s">
        <v>668</v>
      </c>
      <c r="K263" t="s">
        <v>18</v>
      </c>
    </row>
    <row r="264" spans="1:11" x14ac:dyDescent="0.25">
      <c r="A264" t="s">
        <v>1154</v>
      </c>
      <c r="B264" t="s">
        <v>79</v>
      </c>
      <c r="C264" s="1">
        <v>726</v>
      </c>
      <c r="E264" t="s">
        <v>12</v>
      </c>
      <c r="F264" t="s">
        <v>530</v>
      </c>
      <c r="G264" t="s">
        <v>14</v>
      </c>
      <c r="J264" t="s">
        <v>1155</v>
      </c>
      <c r="K264" t="s">
        <v>18</v>
      </c>
    </row>
    <row r="265" spans="1:11" x14ac:dyDescent="0.25">
      <c r="A265" t="s">
        <v>181</v>
      </c>
      <c r="B265" t="s">
        <v>79</v>
      </c>
      <c r="C265" s="1">
        <v>742</v>
      </c>
      <c r="D265" t="s">
        <v>1265</v>
      </c>
      <c r="E265" t="s">
        <v>12</v>
      </c>
      <c r="F265" t="s">
        <v>182</v>
      </c>
      <c r="G265" t="s">
        <v>35</v>
      </c>
      <c r="H265" t="s">
        <v>124</v>
      </c>
      <c r="I265" t="s">
        <v>183</v>
      </c>
      <c r="J265" t="s">
        <v>184</v>
      </c>
      <c r="K265" t="s">
        <v>18</v>
      </c>
    </row>
    <row r="266" spans="1:11" x14ac:dyDescent="0.25">
      <c r="A266" t="s">
        <v>992</v>
      </c>
      <c r="B266" t="s">
        <v>666</v>
      </c>
      <c r="C266" s="1">
        <v>525</v>
      </c>
      <c r="E266" t="s">
        <v>12</v>
      </c>
      <c r="F266" t="s">
        <v>980</v>
      </c>
      <c r="G266" t="s">
        <v>35</v>
      </c>
      <c r="J266" t="s">
        <v>993</v>
      </c>
      <c r="K266" t="s">
        <v>18</v>
      </c>
    </row>
    <row r="267" spans="1:11" x14ac:dyDescent="0.25">
      <c r="A267" t="s">
        <v>260</v>
      </c>
      <c r="B267" t="s">
        <v>11</v>
      </c>
      <c r="C267" s="1">
        <v>571</v>
      </c>
      <c r="E267" t="s">
        <v>12</v>
      </c>
      <c r="F267" t="s">
        <v>41</v>
      </c>
      <c r="G267" t="s">
        <v>35</v>
      </c>
      <c r="J267" t="s">
        <v>261</v>
      </c>
      <c r="K267" t="s">
        <v>18</v>
      </c>
    </row>
    <row r="268" spans="1:11" x14ac:dyDescent="0.25">
      <c r="A268" t="s">
        <v>1247</v>
      </c>
      <c r="B268" t="s">
        <v>11</v>
      </c>
      <c r="C268" s="1">
        <v>572</v>
      </c>
      <c r="E268" t="s">
        <v>12</v>
      </c>
      <c r="F268" t="s">
        <v>1248</v>
      </c>
      <c r="G268" t="s">
        <v>35</v>
      </c>
      <c r="J268" t="s">
        <v>1249</v>
      </c>
      <c r="K268" t="s">
        <v>63</v>
      </c>
    </row>
    <row r="269" spans="1:11" x14ac:dyDescent="0.25">
      <c r="A269" t="s">
        <v>258</v>
      </c>
      <c r="B269" t="s">
        <v>11</v>
      </c>
      <c r="C269" s="1">
        <v>580</v>
      </c>
      <c r="E269" t="s">
        <v>12</v>
      </c>
      <c r="F269" t="s">
        <v>41</v>
      </c>
      <c r="G269" t="s">
        <v>35</v>
      </c>
      <c r="J269" t="s">
        <v>259</v>
      </c>
      <c r="K269" t="s">
        <v>63</v>
      </c>
    </row>
    <row r="270" spans="1:11" x14ac:dyDescent="0.25">
      <c r="A270" t="s">
        <v>982</v>
      </c>
      <c r="B270" t="s">
        <v>169</v>
      </c>
      <c r="C270" s="1">
        <v>581</v>
      </c>
      <c r="E270" t="s">
        <v>12</v>
      </c>
      <c r="F270" t="s">
        <v>983</v>
      </c>
      <c r="G270" t="s">
        <v>35</v>
      </c>
      <c r="J270" t="s">
        <v>984</v>
      </c>
      <c r="K270" t="s">
        <v>63</v>
      </c>
    </row>
    <row r="271" spans="1:11" x14ac:dyDescent="0.25">
      <c r="A271" t="s">
        <v>39</v>
      </c>
      <c r="B271" t="s">
        <v>40</v>
      </c>
      <c r="C271" s="1">
        <v>771</v>
      </c>
      <c r="E271" t="s">
        <v>12</v>
      </c>
      <c r="F271" t="s">
        <v>41</v>
      </c>
      <c r="G271" t="s">
        <v>35</v>
      </c>
      <c r="J271" t="s">
        <v>42</v>
      </c>
      <c r="K271" t="s">
        <v>18</v>
      </c>
    </row>
    <row r="272" spans="1:11" x14ac:dyDescent="0.25">
      <c r="A272" t="s">
        <v>43</v>
      </c>
      <c r="B272" t="s">
        <v>11</v>
      </c>
      <c r="C272" s="1">
        <v>773</v>
      </c>
      <c r="E272" t="s">
        <v>12</v>
      </c>
      <c r="F272" t="s">
        <v>41</v>
      </c>
      <c r="G272" t="s">
        <v>35</v>
      </c>
      <c r="J272" t="s">
        <v>44</v>
      </c>
      <c r="K272" t="s">
        <v>18</v>
      </c>
    </row>
    <row r="273" spans="1:11" x14ac:dyDescent="0.25">
      <c r="A273" t="s">
        <v>45</v>
      </c>
      <c r="B273" t="s">
        <v>11</v>
      </c>
      <c r="C273" s="1">
        <v>773</v>
      </c>
      <c r="E273" t="s">
        <v>12</v>
      </c>
      <c r="F273" t="s">
        <v>41</v>
      </c>
      <c r="G273" t="s">
        <v>35</v>
      </c>
      <c r="J273" t="s">
        <v>46</v>
      </c>
      <c r="K273" t="s">
        <v>18</v>
      </c>
    </row>
    <row r="274" spans="1:11" x14ac:dyDescent="0.25">
      <c r="A274" t="s">
        <v>549</v>
      </c>
      <c r="B274" t="s">
        <v>550</v>
      </c>
      <c r="C274" s="1">
        <v>608</v>
      </c>
      <c r="D274" t="s">
        <v>1265</v>
      </c>
      <c r="E274" t="s">
        <v>12</v>
      </c>
      <c r="F274" t="s">
        <v>551</v>
      </c>
      <c r="I274" t="s">
        <v>552</v>
      </c>
      <c r="J274" t="s">
        <v>553</v>
      </c>
      <c r="K274" t="s">
        <v>63</v>
      </c>
    </row>
    <row r="275" spans="1:11" x14ac:dyDescent="0.25">
      <c r="A275" t="s">
        <v>857</v>
      </c>
      <c r="B275" t="s">
        <v>550</v>
      </c>
      <c r="C275" s="1">
        <v>611</v>
      </c>
      <c r="D275" t="s">
        <v>1265</v>
      </c>
      <c r="E275" t="s">
        <v>12</v>
      </c>
      <c r="F275" t="s">
        <v>858</v>
      </c>
      <c r="I275" t="s">
        <v>859</v>
      </c>
      <c r="J275" t="s">
        <v>860</v>
      </c>
      <c r="K275" t="s">
        <v>63</v>
      </c>
    </row>
    <row r="276" spans="1:11" x14ac:dyDescent="0.25">
      <c r="A276" t="s">
        <v>743</v>
      </c>
      <c r="B276" t="s">
        <v>11</v>
      </c>
      <c r="C276" s="1">
        <v>565</v>
      </c>
      <c r="E276" t="s">
        <v>12</v>
      </c>
      <c r="F276" t="s">
        <v>744</v>
      </c>
      <c r="J276" t="s">
        <v>745</v>
      </c>
      <c r="K276" t="s">
        <v>18</v>
      </c>
    </row>
    <row r="277" spans="1:11" x14ac:dyDescent="0.25">
      <c r="A277" t="s">
        <v>673</v>
      </c>
      <c r="B277" t="s">
        <v>11</v>
      </c>
      <c r="C277" s="1">
        <v>569</v>
      </c>
      <c r="E277" t="s">
        <v>12</v>
      </c>
      <c r="F277" t="s">
        <v>674</v>
      </c>
      <c r="J277" t="s">
        <v>675</v>
      </c>
      <c r="K277" t="s">
        <v>63</v>
      </c>
    </row>
    <row r="278" spans="1:11" x14ac:dyDescent="0.25">
      <c r="A278" t="s">
        <v>1227</v>
      </c>
      <c r="B278" t="s">
        <v>11</v>
      </c>
      <c r="C278" s="1">
        <v>573</v>
      </c>
      <c r="E278" t="s">
        <v>12</v>
      </c>
      <c r="F278" t="s">
        <v>1218</v>
      </c>
      <c r="J278" t="s">
        <v>1228</v>
      </c>
      <c r="K278" t="s">
        <v>63</v>
      </c>
    </row>
    <row r="279" spans="1:11" x14ac:dyDescent="0.25">
      <c r="A279" t="s">
        <v>144</v>
      </c>
      <c r="B279" t="s">
        <v>11</v>
      </c>
      <c r="C279" s="1">
        <v>575</v>
      </c>
      <c r="D279" t="s">
        <v>1265</v>
      </c>
      <c r="E279" t="s">
        <v>12</v>
      </c>
      <c r="F279" t="s">
        <v>145</v>
      </c>
      <c r="J279" t="s">
        <v>146</v>
      </c>
      <c r="K279" t="s">
        <v>18</v>
      </c>
    </row>
    <row r="280" spans="1:11" x14ac:dyDescent="0.25">
      <c r="A280" t="s">
        <v>443</v>
      </c>
      <c r="B280" t="s">
        <v>11</v>
      </c>
      <c r="C280" s="1">
        <v>575</v>
      </c>
      <c r="E280" t="s">
        <v>12</v>
      </c>
      <c r="F280" t="s">
        <v>444</v>
      </c>
      <c r="J280" t="s">
        <v>445</v>
      </c>
      <c r="K280" t="s">
        <v>18</v>
      </c>
    </row>
    <row r="281" spans="1:11" x14ac:dyDescent="0.25">
      <c r="A281" t="s">
        <v>1052</v>
      </c>
      <c r="B281" t="s">
        <v>11</v>
      </c>
      <c r="C281" s="1">
        <v>588</v>
      </c>
      <c r="D281" t="s">
        <v>1265</v>
      </c>
      <c r="E281" t="s">
        <v>12</v>
      </c>
      <c r="F281" t="s">
        <v>1053</v>
      </c>
      <c r="J281" t="s">
        <v>1054</v>
      </c>
      <c r="K281" t="s">
        <v>18</v>
      </c>
    </row>
    <row r="282" spans="1:11" x14ac:dyDescent="0.25">
      <c r="A282" t="s">
        <v>926</v>
      </c>
      <c r="B282" t="s">
        <v>11</v>
      </c>
      <c r="C282" s="1">
        <v>600</v>
      </c>
      <c r="E282" t="s">
        <v>12</v>
      </c>
      <c r="F282" t="s">
        <v>814</v>
      </c>
      <c r="J282" t="s">
        <v>927</v>
      </c>
      <c r="K282" t="s">
        <v>63</v>
      </c>
    </row>
    <row r="283" spans="1:11" x14ac:dyDescent="0.25">
      <c r="A283" t="s">
        <v>813</v>
      </c>
      <c r="B283" t="s">
        <v>11</v>
      </c>
      <c r="C283" s="1">
        <v>624</v>
      </c>
      <c r="D283" t="s">
        <v>1265</v>
      </c>
      <c r="E283" t="s">
        <v>12</v>
      </c>
      <c r="F283" t="s">
        <v>814</v>
      </c>
      <c r="J283" t="s">
        <v>815</v>
      </c>
      <c r="K283" t="s">
        <v>63</v>
      </c>
    </row>
    <row r="284" spans="1:11" x14ac:dyDescent="0.25">
      <c r="A284" t="s">
        <v>1217</v>
      </c>
      <c r="B284" t="s">
        <v>11</v>
      </c>
      <c r="C284" s="1">
        <v>699</v>
      </c>
      <c r="D284" t="s">
        <v>1265</v>
      </c>
      <c r="E284" t="s">
        <v>12</v>
      </c>
      <c r="F284" t="s">
        <v>1218</v>
      </c>
      <c r="J284" t="s">
        <v>1219</v>
      </c>
      <c r="K284" t="s">
        <v>18</v>
      </c>
    </row>
    <row r="285" spans="1:11" x14ac:dyDescent="0.25">
      <c r="A285" t="s">
        <v>341</v>
      </c>
      <c r="B285" t="s">
        <v>79</v>
      </c>
      <c r="C285" s="1">
        <v>805</v>
      </c>
      <c r="E285" t="s">
        <v>12</v>
      </c>
      <c r="F285" t="s">
        <v>338</v>
      </c>
      <c r="G285" t="s">
        <v>14</v>
      </c>
      <c r="J285" t="s">
        <v>342</v>
      </c>
    </row>
    <row r="286" spans="1:11" x14ac:dyDescent="0.25">
      <c r="A286" t="s">
        <v>253</v>
      </c>
      <c r="B286" t="s">
        <v>118</v>
      </c>
      <c r="C286" s="1">
        <v>814</v>
      </c>
      <c r="E286" t="s">
        <v>12</v>
      </c>
      <c r="F286" t="s">
        <v>41</v>
      </c>
      <c r="G286" t="s">
        <v>35</v>
      </c>
      <c r="J286" t="s">
        <v>254</v>
      </c>
    </row>
    <row r="287" spans="1:11" x14ac:dyDescent="0.25">
      <c r="A287" t="s">
        <v>1132</v>
      </c>
      <c r="B287" t="s">
        <v>118</v>
      </c>
      <c r="C287" s="1">
        <v>814</v>
      </c>
      <c r="E287" t="s">
        <v>12</v>
      </c>
      <c r="F287" t="s">
        <v>1133</v>
      </c>
      <c r="G287" t="s">
        <v>162</v>
      </c>
      <c r="J287" t="s">
        <v>1134</v>
      </c>
    </row>
    <row r="288" spans="1:11" x14ac:dyDescent="0.25">
      <c r="A288" t="s">
        <v>915</v>
      </c>
      <c r="B288" t="s">
        <v>452</v>
      </c>
      <c r="C288" s="1">
        <v>827</v>
      </c>
      <c r="E288" t="s">
        <v>12</v>
      </c>
      <c r="F288" t="s">
        <v>916</v>
      </c>
      <c r="G288" t="s">
        <v>87</v>
      </c>
      <c r="H288" t="s">
        <v>89</v>
      </c>
      <c r="J288" t="s">
        <v>917</v>
      </c>
    </row>
    <row r="289" spans="1:11" x14ac:dyDescent="0.25">
      <c r="A289" t="s">
        <v>1233</v>
      </c>
      <c r="B289" t="s">
        <v>79</v>
      </c>
      <c r="C289" s="1">
        <v>827</v>
      </c>
      <c r="E289" t="s">
        <v>12</v>
      </c>
      <c r="F289" t="s">
        <v>1234</v>
      </c>
      <c r="G289" t="s">
        <v>142</v>
      </c>
      <c r="H289" t="s">
        <v>192</v>
      </c>
      <c r="I289" t="s">
        <v>1235</v>
      </c>
      <c r="J289" t="s">
        <v>1236</v>
      </c>
      <c r="K289" t="s">
        <v>18</v>
      </c>
    </row>
    <row r="290" spans="1:11" x14ac:dyDescent="0.25">
      <c r="A290" t="s">
        <v>72</v>
      </c>
      <c r="B290" t="s">
        <v>11</v>
      </c>
      <c r="C290" s="1">
        <v>828</v>
      </c>
      <c r="E290" t="s">
        <v>12</v>
      </c>
      <c r="F290" t="s">
        <v>73</v>
      </c>
      <c r="G290" t="s">
        <v>14</v>
      </c>
      <c r="J290" t="s">
        <v>74</v>
      </c>
      <c r="K290" t="s">
        <v>18</v>
      </c>
    </row>
    <row r="291" spans="1:11" x14ac:dyDescent="0.25">
      <c r="A291" t="s">
        <v>617</v>
      </c>
      <c r="B291" t="s">
        <v>11</v>
      </c>
      <c r="C291" s="1">
        <v>828</v>
      </c>
      <c r="E291" t="s">
        <v>12</v>
      </c>
      <c r="F291" t="s">
        <v>618</v>
      </c>
      <c r="G291" t="s">
        <v>87</v>
      </c>
      <c r="J291" t="s">
        <v>619</v>
      </c>
      <c r="K291" t="s">
        <v>18</v>
      </c>
    </row>
    <row r="292" spans="1:11" x14ac:dyDescent="0.25">
      <c r="A292" t="s">
        <v>147</v>
      </c>
      <c r="B292" t="s">
        <v>118</v>
      </c>
      <c r="C292" s="1">
        <v>830</v>
      </c>
      <c r="E292" t="s">
        <v>12</v>
      </c>
      <c r="F292" t="s">
        <v>148</v>
      </c>
      <c r="G292" t="s">
        <v>14</v>
      </c>
      <c r="J292" t="s">
        <v>149</v>
      </c>
    </row>
    <row r="293" spans="1:11" x14ac:dyDescent="0.25">
      <c r="A293" t="s">
        <v>698</v>
      </c>
      <c r="B293" t="s">
        <v>699</v>
      </c>
      <c r="C293" s="1">
        <v>830</v>
      </c>
      <c r="E293" t="s">
        <v>12</v>
      </c>
      <c r="F293" t="s">
        <v>700</v>
      </c>
      <c r="J293" t="s">
        <v>701</v>
      </c>
      <c r="K293" t="s">
        <v>18</v>
      </c>
    </row>
    <row r="294" spans="1:11" x14ac:dyDescent="0.25">
      <c r="A294" t="s">
        <v>924</v>
      </c>
      <c r="B294" t="s">
        <v>452</v>
      </c>
      <c r="C294" s="1">
        <v>834</v>
      </c>
      <c r="E294" t="s">
        <v>12</v>
      </c>
      <c r="F294" t="s">
        <v>916</v>
      </c>
      <c r="G294" t="s">
        <v>87</v>
      </c>
      <c r="H294" t="s">
        <v>89</v>
      </c>
      <c r="J294" t="s">
        <v>925</v>
      </c>
      <c r="K294" t="s">
        <v>18</v>
      </c>
    </row>
    <row r="295" spans="1:11" x14ac:dyDescent="0.25">
      <c r="A295" t="s">
        <v>458</v>
      </c>
      <c r="B295" t="s">
        <v>11</v>
      </c>
      <c r="C295" s="1">
        <v>838</v>
      </c>
      <c r="E295" t="s">
        <v>12</v>
      </c>
      <c r="F295" t="s">
        <v>13</v>
      </c>
      <c r="G295" t="s">
        <v>14</v>
      </c>
      <c r="H295" t="s">
        <v>16</v>
      </c>
      <c r="I295" t="s">
        <v>15</v>
      </c>
      <c r="J295" t="s">
        <v>459</v>
      </c>
      <c r="K295" t="s">
        <v>18</v>
      </c>
    </row>
    <row r="296" spans="1:11" x14ac:dyDescent="0.25">
      <c r="A296" t="s">
        <v>883</v>
      </c>
      <c r="B296" t="s">
        <v>11</v>
      </c>
      <c r="C296" s="1">
        <v>840</v>
      </c>
      <c r="E296" t="s">
        <v>12</v>
      </c>
      <c r="F296" t="s">
        <v>199</v>
      </c>
      <c r="G296" t="s">
        <v>162</v>
      </c>
      <c r="J296" t="s">
        <v>884</v>
      </c>
      <c r="K296" t="s">
        <v>18</v>
      </c>
    </row>
    <row r="297" spans="1:11" x14ac:dyDescent="0.25">
      <c r="A297" t="s">
        <v>1109</v>
      </c>
      <c r="B297" t="s">
        <v>11</v>
      </c>
      <c r="C297" s="1">
        <v>840</v>
      </c>
      <c r="E297" t="s">
        <v>12</v>
      </c>
      <c r="F297" t="s">
        <v>633</v>
      </c>
      <c r="G297" t="s">
        <v>162</v>
      </c>
      <c r="J297" t="s">
        <v>1110</v>
      </c>
      <c r="K297" t="s">
        <v>18</v>
      </c>
    </row>
    <row r="298" spans="1:11" x14ac:dyDescent="0.25">
      <c r="A298" t="s">
        <v>271</v>
      </c>
      <c r="B298" t="s">
        <v>11</v>
      </c>
      <c r="C298" s="1">
        <v>845</v>
      </c>
      <c r="E298" t="s">
        <v>12</v>
      </c>
      <c r="F298" t="s">
        <v>272</v>
      </c>
      <c r="G298" t="s">
        <v>162</v>
      </c>
      <c r="J298" t="s">
        <v>273</v>
      </c>
      <c r="K298" t="s">
        <v>18</v>
      </c>
    </row>
    <row r="299" spans="1:11" x14ac:dyDescent="0.25">
      <c r="A299" t="s">
        <v>894</v>
      </c>
      <c r="B299" t="s">
        <v>11</v>
      </c>
      <c r="C299" s="1">
        <v>845</v>
      </c>
      <c r="E299" t="s">
        <v>12</v>
      </c>
      <c r="F299" t="s">
        <v>199</v>
      </c>
      <c r="G299" t="s">
        <v>162</v>
      </c>
      <c r="J299" t="s">
        <v>895</v>
      </c>
      <c r="K299" t="s">
        <v>18</v>
      </c>
    </row>
    <row r="300" spans="1:11" x14ac:dyDescent="0.25">
      <c r="A300" t="s">
        <v>985</v>
      </c>
      <c r="B300" t="s">
        <v>986</v>
      </c>
      <c r="C300" s="1">
        <v>852</v>
      </c>
      <c r="E300" t="s">
        <v>12</v>
      </c>
      <c r="F300" t="s">
        <v>983</v>
      </c>
      <c r="G300" t="s">
        <v>35</v>
      </c>
      <c r="J300" t="s">
        <v>987</v>
      </c>
      <c r="K300" t="s">
        <v>18</v>
      </c>
    </row>
    <row r="301" spans="1:11" x14ac:dyDescent="0.25">
      <c r="A301" t="s">
        <v>1013</v>
      </c>
      <c r="B301" t="s">
        <v>986</v>
      </c>
      <c r="C301" s="1">
        <v>855</v>
      </c>
      <c r="E301" t="s">
        <v>12</v>
      </c>
      <c r="F301" t="s">
        <v>1014</v>
      </c>
      <c r="G301" t="s">
        <v>14</v>
      </c>
      <c r="J301" t="s">
        <v>1015</v>
      </c>
    </row>
    <row r="302" spans="1:11" x14ac:dyDescent="0.25">
      <c r="A302" t="s">
        <v>968</v>
      </c>
      <c r="B302" t="s">
        <v>452</v>
      </c>
      <c r="C302" s="1">
        <v>863</v>
      </c>
      <c r="E302" t="s">
        <v>12</v>
      </c>
      <c r="F302" t="s">
        <v>969</v>
      </c>
      <c r="G302" t="s">
        <v>87</v>
      </c>
      <c r="J302" t="s">
        <v>970</v>
      </c>
      <c r="K302" t="s">
        <v>18</v>
      </c>
    </row>
    <row r="303" spans="1:11" x14ac:dyDescent="0.25">
      <c r="A303" t="s">
        <v>262</v>
      </c>
      <c r="B303" t="s">
        <v>118</v>
      </c>
      <c r="C303" s="1">
        <v>869</v>
      </c>
      <c r="E303" t="s">
        <v>12</v>
      </c>
      <c r="F303" t="s">
        <v>263</v>
      </c>
      <c r="J303" t="s">
        <v>264</v>
      </c>
      <c r="K303" t="s">
        <v>63</v>
      </c>
    </row>
    <row r="304" spans="1:11" x14ac:dyDescent="0.25">
      <c r="A304" t="s">
        <v>942</v>
      </c>
      <c r="B304" t="s">
        <v>452</v>
      </c>
      <c r="C304" s="1">
        <v>870</v>
      </c>
      <c r="E304" t="s">
        <v>12</v>
      </c>
      <c r="F304" t="s">
        <v>943</v>
      </c>
      <c r="G304" t="s">
        <v>87</v>
      </c>
      <c r="H304" t="s">
        <v>944</v>
      </c>
      <c r="J304" t="s">
        <v>945</v>
      </c>
      <c r="K304" t="s">
        <v>18</v>
      </c>
    </row>
    <row r="305" spans="1:11" x14ac:dyDescent="0.25">
      <c r="A305" t="s">
        <v>1120</v>
      </c>
      <c r="B305" t="s">
        <v>452</v>
      </c>
      <c r="C305" s="1">
        <v>870</v>
      </c>
      <c r="E305" t="s">
        <v>12</v>
      </c>
      <c r="F305" t="s">
        <v>1121</v>
      </c>
      <c r="G305" t="s">
        <v>87</v>
      </c>
      <c r="J305" t="s">
        <v>1122</v>
      </c>
      <c r="K305" t="s">
        <v>18</v>
      </c>
    </row>
    <row r="306" spans="1:11" x14ac:dyDescent="0.25">
      <c r="A306" t="s">
        <v>979</v>
      </c>
      <c r="B306" t="s">
        <v>666</v>
      </c>
      <c r="C306" s="1">
        <v>875</v>
      </c>
      <c r="E306" t="s">
        <v>12</v>
      </c>
      <c r="F306" t="s">
        <v>980</v>
      </c>
      <c r="G306" t="s">
        <v>35</v>
      </c>
      <c r="J306" t="s">
        <v>981</v>
      </c>
      <c r="K306" t="s">
        <v>18</v>
      </c>
    </row>
    <row r="307" spans="1:11" x14ac:dyDescent="0.25">
      <c r="A307" t="s">
        <v>265</v>
      </c>
      <c r="B307" t="s">
        <v>118</v>
      </c>
      <c r="C307" s="1">
        <v>907</v>
      </c>
      <c r="E307" t="s">
        <v>12</v>
      </c>
      <c r="F307" t="s">
        <v>41</v>
      </c>
      <c r="G307" t="s">
        <v>35</v>
      </c>
      <c r="J307" t="s">
        <v>266</v>
      </c>
      <c r="K307" t="s">
        <v>18</v>
      </c>
    </row>
    <row r="308" spans="1:11" x14ac:dyDescent="0.25">
      <c r="A308" t="s">
        <v>283</v>
      </c>
      <c r="B308" t="s">
        <v>118</v>
      </c>
      <c r="C308" s="1">
        <v>909</v>
      </c>
      <c r="E308" t="s">
        <v>12</v>
      </c>
      <c r="F308" t="s">
        <v>284</v>
      </c>
      <c r="G308" t="s">
        <v>87</v>
      </c>
      <c r="H308" t="s">
        <v>89</v>
      </c>
      <c r="I308" t="s">
        <v>285</v>
      </c>
      <c r="J308" t="s">
        <v>286</v>
      </c>
      <c r="K308" t="s">
        <v>18</v>
      </c>
    </row>
    <row r="309" spans="1:11" x14ac:dyDescent="0.25">
      <c r="A309" s="2" t="s">
        <v>91</v>
      </c>
      <c r="B309" s="2" t="s">
        <v>92</v>
      </c>
      <c r="C309" s="3">
        <v>893</v>
      </c>
      <c r="D309" s="2"/>
      <c r="E309" s="2" t="s">
        <v>93</v>
      </c>
      <c r="F309" s="2" t="s">
        <v>94</v>
      </c>
      <c r="G309" s="2" t="s">
        <v>21</v>
      </c>
      <c r="H309" s="2" t="s">
        <v>30</v>
      </c>
      <c r="I309" s="2" t="s">
        <v>95</v>
      </c>
      <c r="J309" s="2" t="s">
        <v>96</v>
      </c>
      <c r="K309" s="2" t="s">
        <v>97</v>
      </c>
    </row>
    <row r="310" spans="1:11" x14ac:dyDescent="0.25">
      <c r="A310" s="2" t="s">
        <v>246</v>
      </c>
      <c r="B310" s="2" t="s">
        <v>247</v>
      </c>
      <c r="C310" s="3">
        <v>630</v>
      </c>
      <c r="D310" s="2"/>
      <c r="E310" s="2" t="s">
        <v>93</v>
      </c>
      <c r="F310" s="2" t="s">
        <v>248</v>
      </c>
      <c r="G310" s="2" t="s">
        <v>35</v>
      </c>
      <c r="H310" s="2" t="s">
        <v>249</v>
      </c>
      <c r="I310" s="2"/>
      <c r="J310" s="2" t="s">
        <v>250</v>
      </c>
      <c r="K310" s="2" t="s">
        <v>97</v>
      </c>
    </row>
    <row r="311" spans="1:11" x14ac:dyDescent="0.25">
      <c r="A311" s="2" t="s">
        <v>479</v>
      </c>
      <c r="B311" s="2" t="s">
        <v>118</v>
      </c>
      <c r="C311" s="3">
        <v>565</v>
      </c>
      <c r="D311" s="2"/>
      <c r="E311" s="2" t="s">
        <v>93</v>
      </c>
      <c r="F311" s="2" t="s">
        <v>48</v>
      </c>
      <c r="G311" s="2" t="s">
        <v>21</v>
      </c>
      <c r="H311" s="2"/>
      <c r="I311" s="2"/>
      <c r="J311" s="2" t="s">
        <v>480</v>
      </c>
      <c r="K311" s="2" t="s">
        <v>97</v>
      </c>
    </row>
    <row r="312" spans="1:11" x14ac:dyDescent="0.25">
      <c r="A312" s="2" t="s">
        <v>661</v>
      </c>
      <c r="B312" s="2" t="s">
        <v>118</v>
      </c>
      <c r="C312" s="3">
        <v>884</v>
      </c>
      <c r="D312" s="2"/>
      <c r="E312" s="2" t="s">
        <v>93</v>
      </c>
      <c r="F312" s="2" t="s">
        <v>662</v>
      </c>
      <c r="G312" s="2" t="s">
        <v>21</v>
      </c>
      <c r="H312" s="2" t="s">
        <v>663</v>
      </c>
      <c r="I312" s="2"/>
      <c r="J312" s="2" t="s">
        <v>664</v>
      </c>
      <c r="K312" s="2" t="s">
        <v>97</v>
      </c>
    </row>
    <row r="313" spans="1:11" x14ac:dyDescent="0.25">
      <c r="A313" s="2" t="s">
        <v>680</v>
      </c>
      <c r="B313" s="2" t="s">
        <v>681</v>
      </c>
      <c r="C313" s="3">
        <v>884</v>
      </c>
      <c r="D313" s="2"/>
      <c r="E313" s="2" t="s">
        <v>93</v>
      </c>
      <c r="F313" s="2" t="s">
        <v>682</v>
      </c>
      <c r="G313" s="2" t="s">
        <v>21</v>
      </c>
      <c r="H313" s="2" t="s">
        <v>663</v>
      </c>
      <c r="I313" s="2" t="s">
        <v>683</v>
      </c>
      <c r="J313" s="2" t="s">
        <v>684</v>
      </c>
      <c r="K313" s="2" t="s">
        <v>97</v>
      </c>
    </row>
    <row r="314" spans="1:11" x14ac:dyDescent="0.25">
      <c r="A314" s="2" t="s">
        <v>1047</v>
      </c>
      <c r="B314" s="2" t="s">
        <v>92</v>
      </c>
      <c r="C314" s="3">
        <v>866</v>
      </c>
      <c r="D314" s="2"/>
      <c r="E314" s="2" t="s">
        <v>93</v>
      </c>
      <c r="F314" s="2" t="s">
        <v>1048</v>
      </c>
      <c r="G314" s="2" t="s">
        <v>21</v>
      </c>
      <c r="H314" s="2"/>
      <c r="I314" s="2"/>
      <c r="J314" s="2" t="s">
        <v>1049</v>
      </c>
      <c r="K314" s="2" t="s">
        <v>97</v>
      </c>
    </row>
    <row r="315" spans="1:11" x14ac:dyDescent="0.25">
      <c r="A315" s="2" t="s">
        <v>1143</v>
      </c>
      <c r="B315" s="2" t="s">
        <v>1144</v>
      </c>
      <c r="C315" s="3">
        <v>871</v>
      </c>
      <c r="D315" s="2"/>
      <c r="E315" s="2" t="s">
        <v>93</v>
      </c>
      <c r="F315" s="2" t="s">
        <v>1145</v>
      </c>
      <c r="G315" s="2" t="s">
        <v>21</v>
      </c>
      <c r="H315" s="2" t="s">
        <v>30</v>
      </c>
      <c r="I315" s="2" t="s">
        <v>1146</v>
      </c>
      <c r="J315" s="2" t="s">
        <v>1147</v>
      </c>
      <c r="K315" s="2" t="s">
        <v>97</v>
      </c>
    </row>
    <row r="316" spans="1:11" x14ac:dyDescent="0.25">
      <c r="A316" s="2" t="s">
        <v>126</v>
      </c>
      <c r="B316" s="2" t="s">
        <v>127</v>
      </c>
      <c r="C316" s="3">
        <v>834</v>
      </c>
      <c r="D316" s="2"/>
      <c r="E316" s="2" t="s">
        <v>128</v>
      </c>
      <c r="F316" s="2" t="s">
        <v>129</v>
      </c>
      <c r="G316" s="2" t="s">
        <v>53</v>
      </c>
      <c r="H316" s="2" t="s">
        <v>55</v>
      </c>
      <c r="I316" s="2" t="s">
        <v>130</v>
      </c>
      <c r="J316" s="2" t="s">
        <v>131</v>
      </c>
      <c r="K316" s="2" t="s">
        <v>18</v>
      </c>
    </row>
    <row r="317" spans="1:11" x14ac:dyDescent="0.25">
      <c r="A317" s="2" t="s">
        <v>132</v>
      </c>
      <c r="B317" s="2" t="s">
        <v>51</v>
      </c>
      <c r="C317" s="3">
        <v>821</v>
      </c>
      <c r="D317" s="2"/>
      <c r="E317" s="2" t="s">
        <v>128</v>
      </c>
      <c r="F317" s="2" t="s">
        <v>133</v>
      </c>
      <c r="G317" s="2" t="s">
        <v>14</v>
      </c>
      <c r="H317" s="2" t="s">
        <v>16</v>
      </c>
      <c r="I317" s="2" t="s">
        <v>134</v>
      </c>
      <c r="J317" s="2" t="s">
        <v>135</v>
      </c>
      <c r="K317" s="2" t="s">
        <v>18</v>
      </c>
    </row>
    <row r="318" spans="1:11" x14ac:dyDescent="0.25">
      <c r="A318" s="2" t="s">
        <v>236</v>
      </c>
      <c r="B318" s="2" t="s">
        <v>79</v>
      </c>
      <c r="C318" s="3">
        <v>826</v>
      </c>
      <c r="D318" s="2"/>
      <c r="E318" s="2" t="s">
        <v>128</v>
      </c>
      <c r="F318" s="2" t="s">
        <v>237</v>
      </c>
      <c r="G318" s="2" t="s">
        <v>238</v>
      </c>
      <c r="H318" s="2" t="s">
        <v>240</v>
      </c>
      <c r="I318" s="2" t="s">
        <v>239</v>
      </c>
      <c r="J318" s="2" t="s">
        <v>241</v>
      </c>
      <c r="K318" s="2" t="s">
        <v>18</v>
      </c>
    </row>
    <row r="319" spans="1:11" x14ac:dyDescent="0.25">
      <c r="A319" s="2" t="s">
        <v>356</v>
      </c>
      <c r="B319" s="2" t="s">
        <v>11</v>
      </c>
      <c r="C319" s="3">
        <v>833</v>
      </c>
      <c r="D319" s="2"/>
      <c r="E319" s="2" t="s">
        <v>128</v>
      </c>
      <c r="F319" s="2" t="s">
        <v>357</v>
      </c>
      <c r="G319" s="2" t="s">
        <v>358</v>
      </c>
      <c r="H319" s="2" t="s">
        <v>360</v>
      </c>
      <c r="I319" s="2" t="s">
        <v>359</v>
      </c>
      <c r="J319" s="2" t="s">
        <v>361</v>
      </c>
      <c r="K319" s="2" t="s">
        <v>18</v>
      </c>
    </row>
    <row r="320" spans="1:11" x14ac:dyDescent="0.25">
      <c r="A320" s="2" t="s">
        <v>369</v>
      </c>
      <c r="B320" s="2" t="s">
        <v>370</v>
      </c>
      <c r="C320" s="3">
        <v>829</v>
      </c>
      <c r="D320" s="2"/>
      <c r="E320" s="2" t="s">
        <v>128</v>
      </c>
      <c r="F320" s="2" t="s">
        <v>371</v>
      </c>
      <c r="G320" s="2" t="s">
        <v>14</v>
      </c>
      <c r="H320" s="2" t="s">
        <v>16</v>
      </c>
      <c r="I320" s="2" t="s">
        <v>15</v>
      </c>
      <c r="J320" s="2" t="s">
        <v>372</v>
      </c>
      <c r="K320" s="2" t="s">
        <v>18</v>
      </c>
    </row>
    <row r="321" spans="1:11" x14ac:dyDescent="0.25">
      <c r="A321" s="2" t="s">
        <v>376</v>
      </c>
      <c r="B321" s="2" t="s">
        <v>118</v>
      </c>
      <c r="C321" s="3">
        <v>841</v>
      </c>
      <c r="D321" s="2"/>
      <c r="E321" s="2" t="s">
        <v>128</v>
      </c>
      <c r="F321" s="2" t="s">
        <v>357</v>
      </c>
      <c r="G321" s="2" t="s">
        <v>358</v>
      </c>
      <c r="H321" s="2" t="s">
        <v>360</v>
      </c>
      <c r="I321" s="2" t="s">
        <v>359</v>
      </c>
      <c r="J321" s="2" t="s">
        <v>377</v>
      </c>
      <c r="K321" s="2"/>
    </row>
    <row r="322" spans="1:11" x14ac:dyDescent="0.25">
      <c r="A322" s="2" t="s">
        <v>412</v>
      </c>
      <c r="B322" s="2" t="s">
        <v>413</v>
      </c>
      <c r="C322" s="3">
        <v>820</v>
      </c>
      <c r="D322" s="2"/>
      <c r="E322" s="2" t="s">
        <v>128</v>
      </c>
      <c r="F322" s="2" t="s">
        <v>414</v>
      </c>
      <c r="G322" s="2" t="s">
        <v>14</v>
      </c>
      <c r="H322" s="2" t="s">
        <v>16</v>
      </c>
      <c r="I322" s="2" t="s">
        <v>134</v>
      </c>
      <c r="J322" s="2" t="s">
        <v>415</v>
      </c>
      <c r="K322" s="2" t="s">
        <v>18</v>
      </c>
    </row>
    <row r="323" spans="1:11" x14ac:dyDescent="0.25">
      <c r="A323" s="2" t="s">
        <v>474</v>
      </c>
      <c r="B323" s="2" t="s">
        <v>11</v>
      </c>
      <c r="C323" s="3">
        <v>843</v>
      </c>
      <c r="D323" s="2"/>
      <c r="E323" s="2" t="s">
        <v>128</v>
      </c>
      <c r="F323" s="2" t="s">
        <v>475</v>
      </c>
      <c r="G323" s="2" t="s">
        <v>358</v>
      </c>
      <c r="H323" s="2" t="s">
        <v>360</v>
      </c>
      <c r="I323" s="2" t="s">
        <v>359</v>
      </c>
      <c r="J323" s="2" t="s">
        <v>476</v>
      </c>
      <c r="K323" s="2" t="s">
        <v>18</v>
      </c>
    </row>
    <row r="324" spans="1:11" x14ac:dyDescent="0.25">
      <c r="A324" s="2" t="s">
        <v>491</v>
      </c>
      <c r="B324" s="2" t="s">
        <v>127</v>
      </c>
      <c r="C324" s="3">
        <v>833</v>
      </c>
      <c r="D324" s="2"/>
      <c r="E324" s="2" t="s">
        <v>128</v>
      </c>
      <c r="F324" s="2" t="s">
        <v>492</v>
      </c>
      <c r="G324" s="2" t="s">
        <v>53</v>
      </c>
      <c r="H324" s="2" t="s">
        <v>55</v>
      </c>
      <c r="I324" s="2"/>
      <c r="J324" s="2" t="s">
        <v>493</v>
      </c>
      <c r="K324" s="2" t="s">
        <v>18</v>
      </c>
    </row>
    <row r="325" spans="1:11" x14ac:dyDescent="0.25">
      <c r="A325" s="2" t="s">
        <v>494</v>
      </c>
      <c r="B325" s="2" t="s">
        <v>127</v>
      </c>
      <c r="C325" s="3">
        <v>841</v>
      </c>
      <c r="D325" s="2"/>
      <c r="E325" s="2" t="s">
        <v>128</v>
      </c>
      <c r="F325" s="2" t="s">
        <v>492</v>
      </c>
      <c r="G325" s="2" t="s">
        <v>53</v>
      </c>
      <c r="H325" s="2" t="s">
        <v>55</v>
      </c>
      <c r="I325" s="2"/>
      <c r="J325" s="2" t="s">
        <v>495</v>
      </c>
      <c r="K325" s="2"/>
    </row>
    <row r="326" spans="1:11" x14ac:dyDescent="0.25">
      <c r="A326" s="2" t="s">
        <v>503</v>
      </c>
      <c r="B326" s="2" t="s">
        <v>151</v>
      </c>
      <c r="C326" s="3">
        <v>831</v>
      </c>
      <c r="D326" s="2"/>
      <c r="E326" s="2" t="s">
        <v>128</v>
      </c>
      <c r="F326" s="2" t="s">
        <v>504</v>
      </c>
      <c r="G326" s="2" t="s">
        <v>505</v>
      </c>
      <c r="H326" s="2" t="s">
        <v>507</v>
      </c>
      <c r="I326" s="2" t="s">
        <v>506</v>
      </c>
      <c r="J326" s="2" t="s">
        <v>508</v>
      </c>
      <c r="K326" s="2" t="s">
        <v>18</v>
      </c>
    </row>
    <row r="327" spans="1:11" x14ac:dyDescent="0.25">
      <c r="A327" s="2" t="s">
        <v>513</v>
      </c>
      <c r="B327" s="2" t="s">
        <v>79</v>
      </c>
      <c r="C327" s="3">
        <v>856</v>
      </c>
      <c r="D327" s="2"/>
      <c r="E327" s="2" t="s">
        <v>128</v>
      </c>
      <c r="F327" s="2" t="s">
        <v>514</v>
      </c>
      <c r="G327" s="2" t="s">
        <v>515</v>
      </c>
      <c r="H327" s="2" t="s">
        <v>517</v>
      </c>
      <c r="I327" s="2" t="s">
        <v>516</v>
      </c>
      <c r="J327" s="2" t="s">
        <v>518</v>
      </c>
      <c r="K327" s="2" t="s">
        <v>18</v>
      </c>
    </row>
    <row r="328" spans="1:11" x14ac:dyDescent="0.25">
      <c r="A328" s="2" t="s">
        <v>528</v>
      </c>
      <c r="B328" s="2" t="s">
        <v>529</v>
      </c>
      <c r="C328" s="3">
        <v>618</v>
      </c>
      <c r="D328" s="2"/>
      <c r="E328" s="2" t="s">
        <v>128</v>
      </c>
      <c r="F328" s="2" t="s">
        <v>530</v>
      </c>
      <c r="G328" s="2" t="s">
        <v>14</v>
      </c>
      <c r="H328" s="2"/>
      <c r="I328" s="2"/>
      <c r="J328" s="2" t="s">
        <v>531</v>
      </c>
      <c r="K328" s="2" t="s">
        <v>18</v>
      </c>
    </row>
    <row r="329" spans="1:11" x14ac:dyDescent="0.25">
      <c r="A329" s="2" t="s">
        <v>568</v>
      </c>
      <c r="B329" s="2" t="s">
        <v>413</v>
      </c>
      <c r="C329" s="3">
        <v>826</v>
      </c>
      <c r="D329" s="2"/>
      <c r="E329" s="2" t="s">
        <v>128</v>
      </c>
      <c r="F329" s="2" t="s">
        <v>338</v>
      </c>
      <c r="G329" s="2" t="s">
        <v>14</v>
      </c>
      <c r="H329" s="2"/>
      <c r="I329" s="2"/>
      <c r="J329" s="2" t="s">
        <v>569</v>
      </c>
      <c r="K329" s="2" t="s">
        <v>18</v>
      </c>
    </row>
    <row r="330" spans="1:11" x14ac:dyDescent="0.25">
      <c r="A330" s="2" t="s">
        <v>723</v>
      </c>
      <c r="B330" s="2" t="s">
        <v>724</v>
      </c>
      <c r="C330" s="3">
        <v>837</v>
      </c>
      <c r="D330" s="2"/>
      <c r="E330" s="2" t="s">
        <v>128</v>
      </c>
      <c r="F330" s="2" t="s">
        <v>725</v>
      </c>
      <c r="G330" s="2" t="s">
        <v>53</v>
      </c>
      <c r="H330" s="2"/>
      <c r="I330" s="2"/>
      <c r="J330" s="2" t="s">
        <v>726</v>
      </c>
      <c r="K330" s="2" t="s">
        <v>18</v>
      </c>
    </row>
    <row r="331" spans="1:11" x14ac:dyDescent="0.25">
      <c r="A331" s="2" t="s">
        <v>750</v>
      </c>
      <c r="B331" s="2" t="s">
        <v>11</v>
      </c>
      <c r="C331" s="3">
        <v>826</v>
      </c>
      <c r="D331" s="2"/>
      <c r="E331" s="2" t="s">
        <v>128</v>
      </c>
      <c r="F331" s="2" t="s">
        <v>751</v>
      </c>
      <c r="G331" s="2" t="s">
        <v>14</v>
      </c>
      <c r="H331" s="2"/>
      <c r="I331" s="2"/>
      <c r="J331" s="2" t="s">
        <v>752</v>
      </c>
      <c r="K331" s="2" t="s">
        <v>18</v>
      </c>
    </row>
    <row r="332" spans="1:11" x14ac:dyDescent="0.25">
      <c r="A332" s="2" t="s">
        <v>829</v>
      </c>
      <c r="B332" s="2" t="s">
        <v>11</v>
      </c>
      <c r="C332" s="3">
        <v>861</v>
      </c>
      <c r="D332" s="2"/>
      <c r="E332" s="2" t="s">
        <v>128</v>
      </c>
      <c r="F332" s="2" t="s">
        <v>830</v>
      </c>
      <c r="G332" s="2" t="s">
        <v>358</v>
      </c>
      <c r="H332" s="2" t="s">
        <v>360</v>
      </c>
      <c r="I332" s="2" t="s">
        <v>831</v>
      </c>
      <c r="J332" s="2" t="s">
        <v>832</v>
      </c>
      <c r="K332" s="2" t="s">
        <v>18</v>
      </c>
    </row>
    <row r="333" spans="1:11" x14ac:dyDescent="0.25">
      <c r="A333" s="2" t="s">
        <v>833</v>
      </c>
      <c r="B333" s="2" t="s">
        <v>11</v>
      </c>
      <c r="C333" s="3">
        <v>834</v>
      </c>
      <c r="D333" s="2"/>
      <c r="E333" s="2" t="s">
        <v>128</v>
      </c>
      <c r="F333" s="2" t="s">
        <v>830</v>
      </c>
      <c r="G333" s="2" t="s">
        <v>358</v>
      </c>
      <c r="H333" s="2" t="s">
        <v>360</v>
      </c>
      <c r="I333" s="2" t="s">
        <v>831</v>
      </c>
      <c r="J333" s="2" t="s">
        <v>834</v>
      </c>
      <c r="K333" s="2" t="s">
        <v>18</v>
      </c>
    </row>
    <row r="334" spans="1:11" x14ac:dyDescent="0.25">
      <c r="A334" s="2" t="s">
        <v>875</v>
      </c>
      <c r="B334" s="2" t="s">
        <v>452</v>
      </c>
      <c r="C334" s="3">
        <v>826</v>
      </c>
      <c r="D334" s="2"/>
      <c r="E334" s="2" t="s">
        <v>128</v>
      </c>
      <c r="F334" s="2" t="s">
        <v>876</v>
      </c>
      <c r="G334" s="2" t="s">
        <v>877</v>
      </c>
      <c r="H334" s="2" t="s">
        <v>879</v>
      </c>
      <c r="I334" s="2" t="s">
        <v>878</v>
      </c>
      <c r="J334" s="2" t="s">
        <v>880</v>
      </c>
      <c r="K334" s="2" t="s">
        <v>18</v>
      </c>
    </row>
    <row r="335" spans="1:11" x14ac:dyDescent="0.25">
      <c r="A335" s="2" t="s">
        <v>906</v>
      </c>
      <c r="B335" s="2" t="s">
        <v>127</v>
      </c>
      <c r="C335" s="3">
        <v>835</v>
      </c>
      <c r="D335" s="2"/>
      <c r="E335" s="2" t="s">
        <v>128</v>
      </c>
      <c r="F335" s="2" t="s">
        <v>907</v>
      </c>
      <c r="G335" s="2" t="s">
        <v>505</v>
      </c>
      <c r="H335" s="2"/>
      <c r="I335" s="2"/>
      <c r="J335" s="2" t="s">
        <v>908</v>
      </c>
      <c r="K335" s="2" t="s">
        <v>18</v>
      </c>
    </row>
    <row r="336" spans="1:11" x14ac:dyDescent="0.25">
      <c r="A336" s="2" t="s">
        <v>951</v>
      </c>
      <c r="B336" s="2" t="s">
        <v>127</v>
      </c>
      <c r="C336" s="3">
        <v>833</v>
      </c>
      <c r="D336" s="2"/>
      <c r="E336" s="2" t="s">
        <v>128</v>
      </c>
      <c r="F336" s="2" t="s">
        <v>797</v>
      </c>
      <c r="G336" s="2" t="s">
        <v>53</v>
      </c>
      <c r="H336" s="2"/>
      <c r="I336" s="2"/>
      <c r="J336" s="2" t="s">
        <v>952</v>
      </c>
      <c r="K336" s="2" t="s">
        <v>18</v>
      </c>
    </row>
    <row r="337" spans="1:11" x14ac:dyDescent="0.25">
      <c r="A337" s="2" t="s">
        <v>977</v>
      </c>
      <c r="B337" s="2" t="s">
        <v>11</v>
      </c>
      <c r="C337" s="3">
        <v>839</v>
      </c>
      <c r="D337" s="2"/>
      <c r="E337" s="2" t="s">
        <v>128</v>
      </c>
      <c r="F337" s="2" t="s">
        <v>975</v>
      </c>
      <c r="G337" s="2" t="s">
        <v>14</v>
      </c>
      <c r="H337" s="2"/>
      <c r="I337" s="2"/>
      <c r="J337" s="2" t="s">
        <v>978</v>
      </c>
      <c r="K337" s="2" t="s">
        <v>18</v>
      </c>
    </row>
    <row r="338" spans="1:11" x14ac:dyDescent="0.25">
      <c r="A338" s="2" t="s">
        <v>990</v>
      </c>
      <c r="B338" s="2" t="s">
        <v>11</v>
      </c>
      <c r="C338" s="3">
        <v>828</v>
      </c>
      <c r="D338" s="2"/>
      <c r="E338" s="2" t="s">
        <v>128</v>
      </c>
      <c r="F338" s="2" t="s">
        <v>975</v>
      </c>
      <c r="G338" s="2" t="s">
        <v>14</v>
      </c>
      <c r="H338" s="2"/>
      <c r="I338" s="2"/>
      <c r="J338" s="2" t="s">
        <v>991</v>
      </c>
      <c r="K338" s="2" t="s">
        <v>18</v>
      </c>
    </row>
    <row r="339" spans="1:11" x14ac:dyDescent="0.25">
      <c r="A339" s="2" t="s">
        <v>1150</v>
      </c>
      <c r="B339" s="2" t="s">
        <v>151</v>
      </c>
      <c r="C339" s="3">
        <v>838</v>
      </c>
      <c r="D339" s="2"/>
      <c r="E339" s="2" t="s">
        <v>128</v>
      </c>
      <c r="F339" s="2" t="s">
        <v>1151</v>
      </c>
      <c r="G339" s="2" t="s">
        <v>877</v>
      </c>
      <c r="H339" s="2"/>
      <c r="I339" s="2" t="s">
        <v>1152</v>
      </c>
      <c r="J339" s="2" t="s">
        <v>1153</v>
      </c>
      <c r="K339" s="2" t="s">
        <v>18</v>
      </c>
    </row>
    <row r="340" spans="1:11" x14ac:dyDescent="0.25">
      <c r="A340" s="2" t="s">
        <v>1165</v>
      </c>
      <c r="B340" s="2" t="s">
        <v>127</v>
      </c>
      <c r="C340" s="3">
        <v>847</v>
      </c>
      <c r="D340" s="2"/>
      <c r="E340" s="2" t="s">
        <v>128</v>
      </c>
      <c r="F340" s="2" t="s">
        <v>1166</v>
      </c>
      <c r="G340" s="2" t="s">
        <v>87</v>
      </c>
      <c r="H340" s="2" t="s">
        <v>944</v>
      </c>
      <c r="I340" s="2" t="s">
        <v>1167</v>
      </c>
      <c r="J340" s="2" t="s">
        <v>1168</v>
      </c>
      <c r="K340" s="2" t="s">
        <v>18</v>
      </c>
    </row>
    <row r="341" spans="1:11" x14ac:dyDescent="0.25">
      <c r="A341" s="2" t="s">
        <v>1184</v>
      </c>
      <c r="B341" s="2" t="s">
        <v>11</v>
      </c>
      <c r="C341" s="3">
        <v>828</v>
      </c>
      <c r="D341" s="2"/>
      <c r="E341" s="2" t="s">
        <v>128</v>
      </c>
      <c r="F341" s="2" t="s">
        <v>520</v>
      </c>
      <c r="G341" s="2" t="s">
        <v>14</v>
      </c>
      <c r="H341" s="2" t="s">
        <v>16</v>
      </c>
      <c r="I341" s="2"/>
      <c r="J341" s="2" t="s">
        <v>1185</v>
      </c>
      <c r="K341" s="2" t="s">
        <v>18</v>
      </c>
    </row>
    <row r="342" spans="1:11" x14ac:dyDescent="0.25">
      <c r="A342" s="2" t="s">
        <v>1190</v>
      </c>
      <c r="B342" s="2" t="s">
        <v>11</v>
      </c>
      <c r="C342" s="3">
        <v>831</v>
      </c>
      <c r="D342" s="2"/>
      <c r="E342" s="2" t="s">
        <v>128</v>
      </c>
      <c r="F342" s="2" t="s">
        <v>520</v>
      </c>
      <c r="G342" s="2" t="s">
        <v>14</v>
      </c>
      <c r="H342" s="2" t="s">
        <v>16</v>
      </c>
      <c r="I342" s="2"/>
      <c r="J342" s="2" t="s">
        <v>1191</v>
      </c>
      <c r="K342" s="2" t="s">
        <v>18</v>
      </c>
    </row>
    <row r="343" spans="1:11" x14ac:dyDescent="0.25">
      <c r="A343" s="2" t="s">
        <v>1192</v>
      </c>
      <c r="B343" s="2" t="s">
        <v>11</v>
      </c>
      <c r="C343" s="3">
        <v>828</v>
      </c>
      <c r="D343" s="2"/>
      <c r="E343" s="2" t="s">
        <v>128</v>
      </c>
      <c r="F343" s="2" t="s">
        <v>520</v>
      </c>
      <c r="G343" s="2" t="s">
        <v>14</v>
      </c>
      <c r="H343" s="2" t="s">
        <v>16</v>
      </c>
      <c r="I343" s="2"/>
      <c r="J343" s="2" t="s">
        <v>1193</v>
      </c>
      <c r="K343" s="2" t="s">
        <v>18</v>
      </c>
    </row>
    <row r="344" spans="1:11" x14ac:dyDescent="0.25">
      <c r="A344" s="2" t="s">
        <v>921</v>
      </c>
      <c r="B344" s="2" t="s">
        <v>312</v>
      </c>
      <c r="C344" s="3">
        <v>832</v>
      </c>
      <c r="D344" s="2"/>
      <c r="E344" s="2" t="s">
        <v>922</v>
      </c>
      <c r="F344" s="2" t="s">
        <v>916</v>
      </c>
      <c r="G344" s="2" t="s">
        <v>87</v>
      </c>
      <c r="H344" s="2" t="s">
        <v>89</v>
      </c>
      <c r="I344" s="2"/>
      <c r="J344" s="2" t="s">
        <v>923</v>
      </c>
      <c r="K344" s="2" t="s">
        <v>83</v>
      </c>
    </row>
    <row r="345" spans="1:11" x14ac:dyDescent="0.25">
      <c r="A345" s="2" t="s">
        <v>928</v>
      </c>
      <c r="B345" s="2" t="s">
        <v>325</v>
      </c>
      <c r="C345" s="3">
        <v>837</v>
      </c>
      <c r="D345" s="2"/>
      <c r="E345" s="2" t="s">
        <v>922</v>
      </c>
      <c r="F345" s="2" t="s">
        <v>929</v>
      </c>
      <c r="G345" s="2" t="s">
        <v>87</v>
      </c>
      <c r="H345" s="2" t="s">
        <v>89</v>
      </c>
      <c r="I345" s="2" t="s">
        <v>566</v>
      </c>
      <c r="J345" s="2" t="s">
        <v>930</v>
      </c>
      <c r="K345" s="2" t="s">
        <v>176</v>
      </c>
    </row>
    <row r="346" spans="1:11" x14ac:dyDescent="0.25">
      <c r="A346" s="2" t="s">
        <v>1161</v>
      </c>
      <c r="B346" s="2" t="s">
        <v>312</v>
      </c>
      <c r="C346" s="3">
        <v>827</v>
      </c>
      <c r="D346" s="2"/>
      <c r="E346" s="2" t="s">
        <v>922</v>
      </c>
      <c r="F346" s="2" t="s">
        <v>1162</v>
      </c>
      <c r="G346" s="2" t="s">
        <v>87</v>
      </c>
      <c r="H346" s="2" t="s">
        <v>89</v>
      </c>
      <c r="I346" s="2" t="s">
        <v>1163</v>
      </c>
      <c r="J346" s="2" t="s">
        <v>1164</v>
      </c>
      <c r="K346" s="2" t="s">
        <v>176</v>
      </c>
    </row>
    <row r="347" spans="1:11" x14ac:dyDescent="0.25">
      <c r="A347" s="2" t="s">
        <v>78</v>
      </c>
      <c r="B347" s="2" t="s">
        <v>79</v>
      </c>
      <c r="C347" s="3">
        <v>852</v>
      </c>
      <c r="D347" s="2"/>
      <c r="E347" s="2" t="s">
        <v>80</v>
      </c>
      <c r="F347" s="2" t="s">
        <v>81</v>
      </c>
      <c r="G347" s="2" t="s">
        <v>53</v>
      </c>
      <c r="H347" s="2" t="s">
        <v>55</v>
      </c>
      <c r="I347" s="2" t="s">
        <v>54</v>
      </c>
      <c r="J347" s="2" t="s">
        <v>82</v>
      </c>
      <c r="K347" s="2" t="s">
        <v>83</v>
      </c>
    </row>
    <row r="348" spans="1:11" x14ac:dyDescent="0.25">
      <c r="A348" s="2" t="s">
        <v>84</v>
      </c>
      <c r="B348" s="2" t="s">
        <v>85</v>
      </c>
      <c r="C348" s="3">
        <v>838</v>
      </c>
      <c r="D348" s="2"/>
      <c r="E348" s="2" t="s">
        <v>80</v>
      </c>
      <c r="F348" s="2" t="s">
        <v>86</v>
      </c>
      <c r="G348" s="2" t="s">
        <v>87</v>
      </c>
      <c r="H348" s="2" t="s">
        <v>89</v>
      </c>
      <c r="I348" s="2" t="s">
        <v>88</v>
      </c>
      <c r="J348" s="2" t="s">
        <v>90</v>
      </c>
      <c r="K348" s="2" t="s">
        <v>83</v>
      </c>
    </row>
    <row r="349" spans="1:11" x14ac:dyDescent="0.25">
      <c r="A349" s="2" t="s">
        <v>102</v>
      </c>
      <c r="B349" s="2" t="s">
        <v>79</v>
      </c>
      <c r="C349" s="3">
        <v>852</v>
      </c>
      <c r="D349" s="2"/>
      <c r="E349" s="2" t="s">
        <v>80</v>
      </c>
      <c r="F349" s="2" t="s">
        <v>103</v>
      </c>
      <c r="G349" s="2" t="s">
        <v>53</v>
      </c>
      <c r="H349" s="2" t="s">
        <v>55</v>
      </c>
      <c r="I349" s="2" t="s">
        <v>54</v>
      </c>
      <c r="J349" s="2" t="s">
        <v>104</v>
      </c>
      <c r="K349" s="2" t="s">
        <v>83</v>
      </c>
    </row>
    <row r="350" spans="1:11" x14ac:dyDescent="0.25">
      <c r="A350" s="2" t="s">
        <v>110</v>
      </c>
      <c r="B350" s="2" t="s">
        <v>111</v>
      </c>
      <c r="C350" s="3">
        <v>852</v>
      </c>
      <c r="D350" s="2"/>
      <c r="E350" s="2" t="s">
        <v>80</v>
      </c>
      <c r="F350" s="2" t="s">
        <v>52</v>
      </c>
      <c r="G350" s="2" t="s">
        <v>53</v>
      </c>
      <c r="H350" s="2" t="s">
        <v>55</v>
      </c>
      <c r="I350" s="2" t="s">
        <v>54</v>
      </c>
      <c r="J350" s="2" t="s">
        <v>112</v>
      </c>
      <c r="K350" s="2" t="s">
        <v>83</v>
      </c>
    </row>
    <row r="351" spans="1:11" x14ac:dyDescent="0.25">
      <c r="A351" s="2" t="s">
        <v>172</v>
      </c>
      <c r="B351" s="2" t="s">
        <v>151</v>
      </c>
      <c r="C351" s="3">
        <v>841</v>
      </c>
      <c r="D351" s="2"/>
      <c r="E351" s="2" t="s">
        <v>80</v>
      </c>
      <c r="F351" s="2" t="s">
        <v>173</v>
      </c>
      <c r="G351" s="2" t="s">
        <v>87</v>
      </c>
      <c r="H351" s="2" t="s">
        <v>89</v>
      </c>
      <c r="I351" s="2" t="s">
        <v>174</v>
      </c>
      <c r="J351" s="2" t="s">
        <v>175</v>
      </c>
      <c r="K351" s="2" t="s">
        <v>176</v>
      </c>
    </row>
    <row r="352" spans="1:11" x14ac:dyDescent="0.25">
      <c r="A352" s="2" t="s">
        <v>185</v>
      </c>
      <c r="B352" s="2" t="s">
        <v>186</v>
      </c>
      <c r="C352" s="3">
        <v>847</v>
      </c>
      <c r="D352" s="2"/>
      <c r="E352" s="2" t="s">
        <v>80</v>
      </c>
      <c r="F352" s="2" t="s">
        <v>187</v>
      </c>
      <c r="G352" s="2" t="s">
        <v>87</v>
      </c>
      <c r="H352" s="2" t="s">
        <v>89</v>
      </c>
      <c r="I352" s="2" t="s">
        <v>174</v>
      </c>
      <c r="J352" s="2" t="s">
        <v>188</v>
      </c>
      <c r="K352" s="2" t="s">
        <v>176</v>
      </c>
    </row>
    <row r="353" spans="1:11" x14ac:dyDescent="0.25">
      <c r="A353" s="2" t="s">
        <v>324</v>
      </c>
      <c r="B353" s="2" t="s">
        <v>325</v>
      </c>
      <c r="C353" s="3">
        <v>832</v>
      </c>
      <c r="D353" s="2"/>
      <c r="E353" s="2" t="s">
        <v>80</v>
      </c>
      <c r="F353" s="2" t="s">
        <v>326</v>
      </c>
      <c r="G353" s="2" t="s">
        <v>87</v>
      </c>
      <c r="H353" s="2" t="s">
        <v>89</v>
      </c>
      <c r="I353" s="2" t="s">
        <v>327</v>
      </c>
      <c r="J353" s="2" t="s">
        <v>328</v>
      </c>
      <c r="K353" s="2" t="s">
        <v>176</v>
      </c>
    </row>
    <row r="354" spans="1:11" x14ac:dyDescent="0.25">
      <c r="A354" s="2" t="s">
        <v>522</v>
      </c>
      <c r="B354" s="2" t="s">
        <v>312</v>
      </c>
      <c r="C354" s="3">
        <v>829</v>
      </c>
      <c r="D354" s="2"/>
      <c r="E354" s="2" t="s">
        <v>80</v>
      </c>
      <c r="F354" s="2" t="s">
        <v>523</v>
      </c>
      <c r="G354" s="2" t="s">
        <v>87</v>
      </c>
      <c r="H354" s="2" t="s">
        <v>89</v>
      </c>
      <c r="I354" s="2" t="s">
        <v>285</v>
      </c>
      <c r="J354" s="2" t="s">
        <v>524</v>
      </c>
      <c r="K354" s="2" t="s">
        <v>176</v>
      </c>
    </row>
    <row r="355" spans="1:11" x14ac:dyDescent="0.25">
      <c r="A355" s="2" t="s">
        <v>564</v>
      </c>
      <c r="B355" s="2" t="s">
        <v>151</v>
      </c>
      <c r="C355" s="3">
        <v>828</v>
      </c>
      <c r="D355" s="2"/>
      <c r="E355" s="2" t="s">
        <v>80</v>
      </c>
      <c r="F355" s="2" t="s">
        <v>565</v>
      </c>
      <c r="G355" s="2" t="s">
        <v>87</v>
      </c>
      <c r="H355" s="2" t="s">
        <v>89</v>
      </c>
      <c r="I355" s="2" t="s">
        <v>566</v>
      </c>
      <c r="J355" s="2" t="s">
        <v>567</v>
      </c>
      <c r="K355" s="2" t="s">
        <v>176</v>
      </c>
    </row>
    <row r="356" spans="1:11" x14ac:dyDescent="0.25">
      <c r="A356" s="2" t="s">
        <v>32</v>
      </c>
      <c r="B356" s="2" t="s">
        <v>11</v>
      </c>
      <c r="C356" s="3">
        <v>743</v>
      </c>
      <c r="D356" s="2"/>
      <c r="E356" s="2" t="s">
        <v>33</v>
      </c>
      <c r="F356" s="2" t="s">
        <v>34</v>
      </c>
      <c r="G356" s="2" t="s">
        <v>35</v>
      </c>
      <c r="H356" s="2"/>
      <c r="I356" s="2"/>
      <c r="J356" s="2" t="s">
        <v>36</v>
      </c>
      <c r="K356" s="2" t="s">
        <v>18</v>
      </c>
    </row>
    <row r="357" spans="1:11" x14ac:dyDescent="0.25">
      <c r="A357" s="2" t="s">
        <v>37</v>
      </c>
      <c r="B357" s="2" t="s">
        <v>11</v>
      </c>
      <c r="C357" s="3">
        <v>523</v>
      </c>
      <c r="D357" s="2"/>
      <c r="E357" s="2" t="s">
        <v>33</v>
      </c>
      <c r="F357" s="2" t="s">
        <v>34</v>
      </c>
      <c r="G357" s="2" t="s">
        <v>35</v>
      </c>
      <c r="H357" s="2"/>
      <c r="I357" s="2"/>
      <c r="J357" s="2" t="s">
        <v>38</v>
      </c>
      <c r="K357" s="2" t="s">
        <v>18</v>
      </c>
    </row>
    <row r="358" spans="1:11" x14ac:dyDescent="0.25">
      <c r="A358" s="2" t="s">
        <v>47</v>
      </c>
      <c r="B358" s="2" t="s">
        <v>11</v>
      </c>
      <c r="C358" s="3">
        <v>769</v>
      </c>
      <c r="D358" s="2"/>
      <c r="E358" s="2" t="s">
        <v>33</v>
      </c>
      <c r="F358" s="2" t="s">
        <v>48</v>
      </c>
      <c r="G358" s="2" t="s">
        <v>21</v>
      </c>
      <c r="H358" s="2"/>
      <c r="I358" s="2"/>
      <c r="J358" s="2" t="s">
        <v>49</v>
      </c>
      <c r="K358" s="2" t="s">
        <v>18</v>
      </c>
    </row>
    <row r="359" spans="1:11" x14ac:dyDescent="0.25">
      <c r="A359" s="2" t="s">
        <v>50</v>
      </c>
      <c r="B359" s="2" t="s">
        <v>51</v>
      </c>
      <c r="C359" s="3">
        <v>767</v>
      </c>
      <c r="D359" s="2"/>
      <c r="E359" s="2" t="s">
        <v>33</v>
      </c>
      <c r="F359" s="2" t="s">
        <v>52</v>
      </c>
      <c r="G359" s="2" t="s">
        <v>53</v>
      </c>
      <c r="H359" s="2" t="s">
        <v>55</v>
      </c>
      <c r="I359" s="2" t="s">
        <v>54</v>
      </c>
      <c r="J359" s="2" t="s">
        <v>56</v>
      </c>
      <c r="K359" s="2" t="s">
        <v>57</v>
      </c>
    </row>
    <row r="360" spans="1:11" x14ac:dyDescent="0.25">
      <c r="A360" s="2" t="s">
        <v>113</v>
      </c>
      <c r="B360" s="2" t="s">
        <v>114</v>
      </c>
      <c r="C360" s="3">
        <v>778</v>
      </c>
      <c r="D360" s="2"/>
      <c r="E360" s="2" t="s">
        <v>33</v>
      </c>
      <c r="F360" s="2" t="s">
        <v>115</v>
      </c>
      <c r="G360" s="2" t="s">
        <v>53</v>
      </c>
      <c r="H360" s="2" t="s">
        <v>55</v>
      </c>
      <c r="I360" s="2"/>
      <c r="J360" s="2" t="s">
        <v>116</v>
      </c>
      <c r="K360" s="2" t="s">
        <v>57</v>
      </c>
    </row>
    <row r="361" spans="1:11" x14ac:dyDescent="0.25">
      <c r="A361" s="2" t="s">
        <v>117</v>
      </c>
      <c r="B361" s="2" t="s">
        <v>118</v>
      </c>
      <c r="C361" s="3">
        <v>929</v>
      </c>
      <c r="D361" s="2"/>
      <c r="E361" s="2" t="s">
        <v>33</v>
      </c>
      <c r="F361" s="2" t="s">
        <v>119</v>
      </c>
      <c r="G361" s="2" t="s">
        <v>87</v>
      </c>
      <c r="H361" s="2" t="s">
        <v>120</v>
      </c>
      <c r="I361" s="2"/>
      <c r="J361" s="2" t="s">
        <v>121</v>
      </c>
      <c r="K361" s="2" t="s">
        <v>97</v>
      </c>
    </row>
    <row r="362" spans="1:11" x14ac:dyDescent="0.25">
      <c r="A362" s="2" t="s">
        <v>122</v>
      </c>
      <c r="B362" s="2" t="s">
        <v>40</v>
      </c>
      <c r="C362" s="3">
        <v>728</v>
      </c>
      <c r="D362" s="2"/>
      <c r="E362" s="2" t="s">
        <v>33</v>
      </c>
      <c r="F362" s="2" t="s">
        <v>123</v>
      </c>
      <c r="G362" s="2" t="s">
        <v>35</v>
      </c>
      <c r="H362" s="2" t="s">
        <v>124</v>
      </c>
      <c r="I362" s="2"/>
      <c r="J362" s="2" t="s">
        <v>125</v>
      </c>
      <c r="K362" s="2" t="s">
        <v>18</v>
      </c>
    </row>
    <row r="363" spans="1:11" x14ac:dyDescent="0.25">
      <c r="A363" s="2" t="s">
        <v>150</v>
      </c>
      <c r="B363" s="2" t="s">
        <v>151</v>
      </c>
      <c r="C363" s="3">
        <v>717</v>
      </c>
      <c r="D363" s="2"/>
      <c r="E363" s="2" t="s">
        <v>33</v>
      </c>
      <c r="F363" s="2" t="s">
        <v>152</v>
      </c>
      <c r="G363" s="2" t="s">
        <v>35</v>
      </c>
      <c r="H363" s="2"/>
      <c r="I363" s="2"/>
      <c r="J363" s="2" t="s">
        <v>153</v>
      </c>
      <c r="K363" s="2"/>
    </row>
    <row r="364" spans="1:11" x14ac:dyDescent="0.25">
      <c r="A364" s="2" t="s">
        <v>196</v>
      </c>
      <c r="B364" s="2" t="s">
        <v>118</v>
      </c>
      <c r="C364" s="3">
        <v>714</v>
      </c>
      <c r="D364" s="2"/>
      <c r="E364" s="2" t="s">
        <v>33</v>
      </c>
      <c r="F364" s="2" t="s">
        <v>20</v>
      </c>
      <c r="G364" s="2" t="s">
        <v>21</v>
      </c>
      <c r="H364" s="2"/>
      <c r="I364" s="2"/>
      <c r="J364" s="2" t="s">
        <v>197</v>
      </c>
      <c r="K364" s="2" t="s">
        <v>57</v>
      </c>
    </row>
    <row r="365" spans="1:11" x14ac:dyDescent="0.25">
      <c r="A365" s="2" t="s">
        <v>242</v>
      </c>
      <c r="B365" s="2" t="s">
        <v>114</v>
      </c>
      <c r="C365" s="3">
        <v>756</v>
      </c>
      <c r="D365" s="2"/>
      <c r="E365" s="2" t="s">
        <v>33</v>
      </c>
      <c r="F365" s="2" t="s">
        <v>243</v>
      </c>
      <c r="G365" s="2" t="s">
        <v>244</v>
      </c>
      <c r="H365" s="2"/>
      <c r="I365" s="2"/>
      <c r="J365" s="2" t="s">
        <v>245</v>
      </c>
      <c r="K365" s="2" t="s">
        <v>57</v>
      </c>
    </row>
    <row r="366" spans="1:11" x14ac:dyDescent="0.25">
      <c r="A366" s="2" t="s">
        <v>251</v>
      </c>
      <c r="B366" s="2" t="s">
        <v>114</v>
      </c>
      <c r="C366" s="3">
        <v>764</v>
      </c>
      <c r="D366" s="2"/>
      <c r="E366" s="2" t="s">
        <v>33</v>
      </c>
      <c r="F366" s="2" t="s">
        <v>243</v>
      </c>
      <c r="G366" s="2" t="s">
        <v>244</v>
      </c>
      <c r="H366" s="2"/>
      <c r="I366" s="2"/>
      <c r="J366" s="2" t="s">
        <v>252</v>
      </c>
      <c r="K366" s="2" t="s">
        <v>57</v>
      </c>
    </row>
    <row r="367" spans="1:11" x14ac:dyDescent="0.25">
      <c r="A367" s="2" t="s">
        <v>274</v>
      </c>
      <c r="B367" s="2" t="s">
        <v>275</v>
      </c>
      <c r="C367" s="3">
        <v>729</v>
      </c>
      <c r="D367" s="2"/>
      <c r="E367" s="2" t="s">
        <v>33</v>
      </c>
      <c r="F367" s="2" t="s">
        <v>276</v>
      </c>
      <c r="G367" s="2" t="s">
        <v>21</v>
      </c>
      <c r="H367" s="2"/>
      <c r="I367" s="2"/>
      <c r="J367" s="2" t="s">
        <v>277</v>
      </c>
      <c r="K367" s="2" t="s">
        <v>18</v>
      </c>
    </row>
    <row r="368" spans="1:11" x14ac:dyDescent="0.25">
      <c r="A368" s="2" t="s">
        <v>311</v>
      </c>
      <c r="B368" s="2" t="s">
        <v>312</v>
      </c>
      <c r="C368" s="3">
        <v>832</v>
      </c>
      <c r="D368" s="2"/>
      <c r="E368" s="2" t="s">
        <v>33</v>
      </c>
      <c r="F368" s="2" t="s">
        <v>313</v>
      </c>
      <c r="G368" s="2" t="s">
        <v>87</v>
      </c>
      <c r="H368" s="2" t="s">
        <v>89</v>
      </c>
      <c r="I368" s="2" t="s">
        <v>314</v>
      </c>
      <c r="J368" s="2" t="s">
        <v>315</v>
      </c>
      <c r="K368" s="2" t="s">
        <v>176</v>
      </c>
    </row>
    <row r="369" spans="1:11" x14ac:dyDescent="0.25">
      <c r="A369" s="2" t="s">
        <v>385</v>
      </c>
      <c r="B369" s="2" t="s">
        <v>386</v>
      </c>
      <c r="C369" s="3">
        <v>729</v>
      </c>
      <c r="D369" s="2"/>
      <c r="E369" s="2" t="s">
        <v>33</v>
      </c>
      <c r="F369" s="2" t="s">
        <v>383</v>
      </c>
      <c r="G369" s="2" t="s">
        <v>21</v>
      </c>
      <c r="H369" s="2" t="s">
        <v>30</v>
      </c>
      <c r="I369" s="2" t="s">
        <v>29</v>
      </c>
      <c r="J369" s="2" t="s">
        <v>387</v>
      </c>
      <c r="K369" s="2" t="s">
        <v>18</v>
      </c>
    </row>
    <row r="370" spans="1:11" x14ac:dyDescent="0.25">
      <c r="A370" s="2" t="s">
        <v>460</v>
      </c>
      <c r="B370" s="2" t="s">
        <v>118</v>
      </c>
      <c r="C370" s="3">
        <v>724</v>
      </c>
      <c r="D370" s="2"/>
      <c r="E370" s="2" t="s">
        <v>33</v>
      </c>
      <c r="F370" s="2" t="s">
        <v>461</v>
      </c>
      <c r="G370" s="2" t="s">
        <v>21</v>
      </c>
      <c r="H370" s="2"/>
      <c r="I370" s="2"/>
      <c r="J370" s="2" t="s">
        <v>462</v>
      </c>
      <c r="K370" s="2" t="s">
        <v>57</v>
      </c>
    </row>
    <row r="371" spans="1:11" x14ac:dyDescent="0.25">
      <c r="A371" s="2" t="s">
        <v>471</v>
      </c>
      <c r="B371" s="2" t="s">
        <v>472</v>
      </c>
      <c r="C371" s="3">
        <v>862</v>
      </c>
      <c r="D371" s="2"/>
      <c r="E371" s="2" t="s">
        <v>33</v>
      </c>
      <c r="F371" s="2" t="s">
        <v>48</v>
      </c>
      <c r="G371" s="2" t="s">
        <v>21</v>
      </c>
      <c r="H371" s="2"/>
      <c r="I371" s="2"/>
      <c r="J371" s="2" t="s">
        <v>473</v>
      </c>
      <c r="K371" s="2" t="s">
        <v>97</v>
      </c>
    </row>
    <row r="372" spans="1:11" x14ac:dyDescent="0.25">
      <c r="A372" s="2" t="s">
        <v>576</v>
      </c>
      <c r="B372" s="2" t="s">
        <v>118</v>
      </c>
      <c r="C372" s="3">
        <v>714</v>
      </c>
      <c r="D372" s="2"/>
      <c r="E372" s="2" t="s">
        <v>33</v>
      </c>
      <c r="F372" s="2" t="s">
        <v>577</v>
      </c>
      <c r="G372" s="2" t="s">
        <v>21</v>
      </c>
      <c r="H372" s="2" t="s">
        <v>579</v>
      </c>
      <c r="I372" s="2" t="s">
        <v>578</v>
      </c>
      <c r="J372" s="2" t="s">
        <v>580</v>
      </c>
      <c r="K372" s="2" t="s">
        <v>57</v>
      </c>
    </row>
    <row r="373" spans="1:11" x14ac:dyDescent="0.25">
      <c r="A373" s="2" t="s">
        <v>586</v>
      </c>
      <c r="B373" s="2" t="s">
        <v>118</v>
      </c>
      <c r="C373" s="3">
        <v>884</v>
      </c>
      <c r="D373" s="2"/>
      <c r="E373" s="2" t="s">
        <v>33</v>
      </c>
      <c r="F373" s="2" t="s">
        <v>248</v>
      </c>
      <c r="G373" s="2" t="s">
        <v>35</v>
      </c>
      <c r="H373" s="2" t="s">
        <v>249</v>
      </c>
      <c r="I373" s="2"/>
      <c r="J373" s="2" t="s">
        <v>587</v>
      </c>
      <c r="K373" s="2" t="s">
        <v>97</v>
      </c>
    </row>
    <row r="374" spans="1:11" x14ac:dyDescent="0.25">
      <c r="A374" s="2" t="s">
        <v>624</v>
      </c>
      <c r="B374" s="2" t="s">
        <v>11</v>
      </c>
      <c r="C374" s="3">
        <v>745</v>
      </c>
      <c r="D374" s="2"/>
      <c r="E374" s="2" t="s">
        <v>33</v>
      </c>
      <c r="F374" s="2" t="s">
        <v>123</v>
      </c>
      <c r="G374" s="2" t="s">
        <v>35</v>
      </c>
      <c r="H374" s="2" t="s">
        <v>124</v>
      </c>
      <c r="I374" s="2"/>
      <c r="J374" s="2" t="s">
        <v>625</v>
      </c>
      <c r="K374" s="2" t="s">
        <v>18</v>
      </c>
    </row>
    <row r="375" spans="1:11" x14ac:dyDescent="0.25">
      <c r="A375" s="2" t="s">
        <v>630</v>
      </c>
      <c r="B375" s="2" t="s">
        <v>79</v>
      </c>
      <c r="C375" s="3">
        <v>767</v>
      </c>
      <c r="D375" s="2"/>
      <c r="E375" s="2" t="s">
        <v>33</v>
      </c>
      <c r="F375" s="2" t="s">
        <v>81</v>
      </c>
      <c r="G375" s="2" t="s">
        <v>53</v>
      </c>
      <c r="H375" s="2" t="s">
        <v>55</v>
      </c>
      <c r="I375" s="2" t="s">
        <v>54</v>
      </c>
      <c r="J375" s="2" t="s">
        <v>631</v>
      </c>
      <c r="K375" s="2" t="s">
        <v>57</v>
      </c>
    </row>
    <row r="376" spans="1:11" x14ac:dyDescent="0.25">
      <c r="A376" s="2" t="s">
        <v>638</v>
      </c>
      <c r="B376" s="2" t="s">
        <v>275</v>
      </c>
      <c r="C376" s="3">
        <v>729</v>
      </c>
      <c r="D376" s="2"/>
      <c r="E376" s="2" t="s">
        <v>33</v>
      </c>
      <c r="F376" s="2" t="s">
        <v>170</v>
      </c>
      <c r="G376" s="2" t="s">
        <v>21</v>
      </c>
      <c r="H376" s="2"/>
      <c r="I376" s="2"/>
      <c r="J376" s="2" t="s">
        <v>639</v>
      </c>
      <c r="K376" s="2" t="s">
        <v>18</v>
      </c>
    </row>
    <row r="377" spans="1:11" x14ac:dyDescent="0.25">
      <c r="A377" s="2" t="s">
        <v>640</v>
      </c>
      <c r="B377" s="2" t="s">
        <v>79</v>
      </c>
      <c r="C377" s="3">
        <v>767</v>
      </c>
      <c r="D377" s="2"/>
      <c r="E377" s="2" t="s">
        <v>33</v>
      </c>
      <c r="F377" s="2" t="s">
        <v>103</v>
      </c>
      <c r="G377" s="2" t="s">
        <v>53</v>
      </c>
      <c r="H377" s="2" t="s">
        <v>55</v>
      </c>
      <c r="I377" s="2" t="s">
        <v>54</v>
      </c>
      <c r="J377" s="2" t="s">
        <v>641</v>
      </c>
      <c r="K377" s="2" t="s">
        <v>57</v>
      </c>
    </row>
    <row r="378" spans="1:11" x14ac:dyDescent="0.25">
      <c r="A378" s="2" t="s">
        <v>658</v>
      </c>
      <c r="B378" s="2" t="s">
        <v>275</v>
      </c>
      <c r="C378" s="3">
        <v>736</v>
      </c>
      <c r="D378" s="2"/>
      <c r="E378" s="2" t="s">
        <v>33</v>
      </c>
      <c r="F378" s="2" t="s">
        <v>659</v>
      </c>
      <c r="G378" s="2" t="s">
        <v>21</v>
      </c>
      <c r="H378" s="2"/>
      <c r="I378" s="2"/>
      <c r="J378" s="2" t="s">
        <v>660</v>
      </c>
      <c r="K378" s="2" t="s">
        <v>18</v>
      </c>
    </row>
    <row r="379" spans="1:11" x14ac:dyDescent="0.25">
      <c r="A379" s="2" t="s">
        <v>676</v>
      </c>
      <c r="B379" s="2" t="s">
        <v>11</v>
      </c>
      <c r="C379" s="3">
        <v>742</v>
      </c>
      <c r="D379" s="2"/>
      <c r="E379" s="2" t="s">
        <v>33</v>
      </c>
      <c r="F379" s="2" t="s">
        <v>677</v>
      </c>
      <c r="G379" s="2" t="s">
        <v>35</v>
      </c>
      <c r="H379" s="2" t="s">
        <v>678</v>
      </c>
      <c r="I379" s="2"/>
      <c r="J379" s="2" t="s">
        <v>679</v>
      </c>
      <c r="K379" s="2" t="s">
        <v>18</v>
      </c>
    </row>
    <row r="380" spans="1:11" x14ac:dyDescent="0.25">
      <c r="A380" s="2" t="s">
        <v>702</v>
      </c>
      <c r="B380" s="2" t="s">
        <v>11</v>
      </c>
      <c r="C380" s="3">
        <v>742</v>
      </c>
      <c r="D380" s="2"/>
      <c r="E380" s="2" t="s">
        <v>33</v>
      </c>
      <c r="F380" s="2" t="s">
        <v>34</v>
      </c>
      <c r="G380" s="2" t="s">
        <v>35</v>
      </c>
      <c r="H380" s="2"/>
      <c r="I380" s="2"/>
      <c r="J380" s="2" t="s">
        <v>703</v>
      </c>
      <c r="K380" s="2" t="s">
        <v>63</v>
      </c>
    </row>
    <row r="381" spans="1:11" x14ac:dyDescent="0.25">
      <c r="A381" s="2" t="s">
        <v>704</v>
      </c>
      <c r="B381" s="2" t="s">
        <v>11</v>
      </c>
      <c r="C381" s="3">
        <v>749</v>
      </c>
      <c r="D381" s="2"/>
      <c r="E381" s="2" t="s">
        <v>33</v>
      </c>
      <c r="F381" s="2" t="s">
        <v>34</v>
      </c>
      <c r="G381" s="2" t="s">
        <v>35</v>
      </c>
      <c r="H381" s="2"/>
      <c r="I381" s="2"/>
      <c r="J381" s="2" t="s">
        <v>705</v>
      </c>
      <c r="K381" s="2" t="s">
        <v>18</v>
      </c>
    </row>
    <row r="382" spans="1:11" x14ac:dyDescent="0.25">
      <c r="A382" s="2" t="s">
        <v>706</v>
      </c>
      <c r="B382" s="2" t="s">
        <v>11</v>
      </c>
      <c r="C382" s="3">
        <v>742</v>
      </c>
      <c r="D382" s="2"/>
      <c r="E382" s="2" t="s">
        <v>33</v>
      </c>
      <c r="F382" s="2" t="s">
        <v>34</v>
      </c>
      <c r="G382" s="2" t="s">
        <v>35</v>
      </c>
      <c r="H382" s="2"/>
      <c r="I382" s="2"/>
      <c r="J382" s="2" t="s">
        <v>707</v>
      </c>
      <c r="K382" s="2" t="s">
        <v>18</v>
      </c>
    </row>
    <row r="383" spans="1:11" x14ac:dyDescent="0.25">
      <c r="A383" s="2" t="s">
        <v>711</v>
      </c>
      <c r="B383" s="2" t="s">
        <v>275</v>
      </c>
      <c r="C383" s="3">
        <v>728</v>
      </c>
      <c r="D383" s="2"/>
      <c r="E383" s="2" t="s">
        <v>33</v>
      </c>
      <c r="F383" s="2" t="s">
        <v>712</v>
      </c>
      <c r="G383" s="2" t="s">
        <v>21</v>
      </c>
      <c r="H383" s="2" t="s">
        <v>30</v>
      </c>
      <c r="I383" s="2" t="s">
        <v>713</v>
      </c>
      <c r="J383" s="2" t="s">
        <v>714</v>
      </c>
      <c r="K383" s="2" t="s">
        <v>18</v>
      </c>
    </row>
    <row r="384" spans="1:11" x14ac:dyDescent="0.25">
      <c r="A384" s="2" t="s">
        <v>720</v>
      </c>
      <c r="B384" s="2" t="s">
        <v>114</v>
      </c>
      <c r="C384" s="3">
        <v>780</v>
      </c>
      <c r="D384" s="2"/>
      <c r="E384" s="2" t="s">
        <v>33</v>
      </c>
      <c r="F384" s="2" t="s">
        <v>721</v>
      </c>
      <c r="G384" s="2" t="s">
        <v>53</v>
      </c>
      <c r="H384" s="2"/>
      <c r="I384" s="2"/>
      <c r="J384" s="2" t="s">
        <v>722</v>
      </c>
      <c r="K384" s="2" t="s">
        <v>57</v>
      </c>
    </row>
    <row r="385" spans="1:11" x14ac:dyDescent="0.25">
      <c r="A385" s="2" t="s">
        <v>768</v>
      </c>
      <c r="B385" s="2" t="s">
        <v>275</v>
      </c>
      <c r="C385" s="3">
        <v>729</v>
      </c>
      <c r="D385" s="2"/>
      <c r="E385" s="2" t="s">
        <v>33</v>
      </c>
      <c r="F385" s="2" t="s">
        <v>48</v>
      </c>
      <c r="G385" s="2" t="s">
        <v>21</v>
      </c>
      <c r="H385" s="2"/>
      <c r="I385" s="2"/>
      <c r="J385" s="2" t="s">
        <v>769</v>
      </c>
      <c r="K385" s="2" t="s">
        <v>18</v>
      </c>
    </row>
    <row r="386" spans="1:11" x14ac:dyDescent="0.25">
      <c r="A386" s="2" t="s">
        <v>770</v>
      </c>
      <c r="B386" s="2" t="s">
        <v>11</v>
      </c>
      <c r="C386" s="3">
        <v>742</v>
      </c>
      <c r="D386" s="2"/>
      <c r="E386" s="2" t="s">
        <v>33</v>
      </c>
      <c r="F386" s="2" t="s">
        <v>771</v>
      </c>
      <c r="G386" s="2" t="s">
        <v>35</v>
      </c>
      <c r="H386" s="2" t="s">
        <v>124</v>
      </c>
      <c r="I386" s="2" t="s">
        <v>183</v>
      </c>
      <c r="J386" s="2" t="s">
        <v>772</v>
      </c>
      <c r="K386" s="2" t="s">
        <v>63</v>
      </c>
    </row>
    <row r="387" spans="1:11" x14ac:dyDescent="0.25">
      <c r="A387" s="2" t="s">
        <v>788</v>
      </c>
      <c r="B387" s="2" t="s">
        <v>11</v>
      </c>
      <c r="C387" s="3">
        <v>766</v>
      </c>
      <c r="D387" s="2"/>
      <c r="E387" s="2" t="s">
        <v>33</v>
      </c>
      <c r="F387" s="2" t="s">
        <v>789</v>
      </c>
      <c r="G387" s="2"/>
      <c r="H387" s="2"/>
      <c r="I387" s="2"/>
      <c r="J387" s="2" t="s">
        <v>790</v>
      </c>
      <c r="K387" s="2" t="s">
        <v>63</v>
      </c>
    </row>
    <row r="388" spans="1:11" x14ac:dyDescent="0.25">
      <c r="A388" s="2" t="s">
        <v>799</v>
      </c>
      <c r="B388" s="2" t="s">
        <v>114</v>
      </c>
      <c r="C388" s="3">
        <v>778</v>
      </c>
      <c r="D388" s="2"/>
      <c r="E388" s="2" t="s">
        <v>33</v>
      </c>
      <c r="F388" s="2" t="s">
        <v>797</v>
      </c>
      <c r="G388" s="2" t="s">
        <v>53</v>
      </c>
      <c r="H388" s="2"/>
      <c r="I388" s="2"/>
      <c r="J388" s="2" t="s">
        <v>800</v>
      </c>
      <c r="K388" s="2" t="s">
        <v>57</v>
      </c>
    </row>
    <row r="389" spans="1:11" x14ac:dyDescent="0.25">
      <c r="A389" s="2" t="s">
        <v>819</v>
      </c>
      <c r="B389" s="2" t="s">
        <v>118</v>
      </c>
      <c r="C389" s="3">
        <v>766</v>
      </c>
      <c r="D389" s="2"/>
      <c r="E389" s="2" t="s">
        <v>33</v>
      </c>
      <c r="F389" s="2" t="s">
        <v>820</v>
      </c>
      <c r="G389" s="2" t="s">
        <v>87</v>
      </c>
      <c r="H389" s="2"/>
      <c r="I389" s="2"/>
      <c r="J389" s="2" t="s">
        <v>821</v>
      </c>
      <c r="K389" s="2" t="s">
        <v>57</v>
      </c>
    </row>
    <row r="390" spans="1:11" x14ac:dyDescent="0.25">
      <c r="A390" s="2" t="s">
        <v>871</v>
      </c>
      <c r="B390" s="2" t="s">
        <v>114</v>
      </c>
      <c r="C390" s="3">
        <v>759</v>
      </c>
      <c r="D390" s="2"/>
      <c r="E390" s="2" t="s">
        <v>33</v>
      </c>
      <c r="F390" s="2" t="s">
        <v>199</v>
      </c>
      <c r="G390" s="2" t="s">
        <v>162</v>
      </c>
      <c r="H390" s="2"/>
      <c r="I390" s="2"/>
      <c r="J390" s="2" t="s">
        <v>872</v>
      </c>
      <c r="K390" s="2" t="s">
        <v>176</v>
      </c>
    </row>
    <row r="391" spans="1:11" x14ac:dyDescent="0.25">
      <c r="A391" s="2" t="s">
        <v>885</v>
      </c>
      <c r="B391" s="2" t="s">
        <v>40</v>
      </c>
      <c r="C391" s="3">
        <v>675</v>
      </c>
      <c r="D391" s="2"/>
      <c r="E391" s="2" t="s">
        <v>33</v>
      </c>
      <c r="F391" s="2" t="s">
        <v>199</v>
      </c>
      <c r="G391" s="2" t="s">
        <v>162</v>
      </c>
      <c r="H391" s="2"/>
      <c r="I391" s="2"/>
      <c r="J391" s="2" t="s">
        <v>886</v>
      </c>
      <c r="K391" s="2" t="s">
        <v>18</v>
      </c>
    </row>
    <row r="392" spans="1:11" x14ac:dyDescent="0.25">
      <c r="A392" s="2" t="s">
        <v>946</v>
      </c>
      <c r="B392" s="2" t="s">
        <v>114</v>
      </c>
      <c r="C392" s="3">
        <v>804</v>
      </c>
      <c r="D392" s="2"/>
      <c r="E392" s="2" t="s">
        <v>33</v>
      </c>
      <c r="F392" s="2" t="s">
        <v>947</v>
      </c>
      <c r="G392" s="2" t="s">
        <v>53</v>
      </c>
      <c r="H392" s="2"/>
      <c r="I392" s="2"/>
      <c r="J392" s="2" t="s">
        <v>948</v>
      </c>
      <c r="K392" s="2" t="s">
        <v>57</v>
      </c>
    </row>
    <row r="393" spans="1:11" x14ac:dyDescent="0.25">
      <c r="A393" s="2" t="s">
        <v>949</v>
      </c>
      <c r="B393" s="2" t="s">
        <v>114</v>
      </c>
      <c r="C393" s="3">
        <v>776</v>
      </c>
      <c r="D393" s="2"/>
      <c r="E393" s="2" t="s">
        <v>33</v>
      </c>
      <c r="F393" s="2" t="s">
        <v>797</v>
      </c>
      <c r="G393" s="2" t="s">
        <v>53</v>
      </c>
      <c r="H393" s="2"/>
      <c r="I393" s="2"/>
      <c r="J393" s="2" t="s">
        <v>950</v>
      </c>
      <c r="K393" s="2" t="s">
        <v>57</v>
      </c>
    </row>
    <row r="394" spans="1:11" x14ac:dyDescent="0.25">
      <c r="A394" s="2" t="s">
        <v>998</v>
      </c>
      <c r="B394" s="2" t="s">
        <v>92</v>
      </c>
      <c r="C394" s="3">
        <v>671</v>
      </c>
      <c r="D394" s="2"/>
      <c r="E394" s="2" t="s">
        <v>33</v>
      </c>
      <c r="F394" s="2" t="s">
        <v>999</v>
      </c>
      <c r="G394" s="2" t="s">
        <v>21</v>
      </c>
      <c r="H394" s="2"/>
      <c r="I394" s="2"/>
      <c r="J394" s="2" t="s">
        <v>1000</v>
      </c>
      <c r="K394" s="2" t="s">
        <v>1001</v>
      </c>
    </row>
    <row r="395" spans="1:11" x14ac:dyDescent="0.25">
      <c r="A395" s="2" t="s">
        <v>1050</v>
      </c>
      <c r="B395" s="2" t="s">
        <v>118</v>
      </c>
      <c r="C395" s="3">
        <v>712</v>
      </c>
      <c r="D395" s="2"/>
      <c r="E395" s="2" t="s">
        <v>33</v>
      </c>
      <c r="F395" s="2" t="s">
        <v>461</v>
      </c>
      <c r="G395" s="2" t="s">
        <v>21</v>
      </c>
      <c r="H395" s="2"/>
      <c r="I395" s="2"/>
      <c r="J395" s="2" t="s">
        <v>1051</v>
      </c>
      <c r="K395" s="2" t="s">
        <v>57</v>
      </c>
    </row>
    <row r="396" spans="1:11" x14ac:dyDescent="0.25">
      <c r="A396" s="2" t="s">
        <v>1078</v>
      </c>
      <c r="B396" s="2" t="s">
        <v>118</v>
      </c>
      <c r="C396" s="3">
        <v>724</v>
      </c>
      <c r="D396" s="2"/>
      <c r="E396" s="2" t="s">
        <v>33</v>
      </c>
      <c r="F396" s="2" t="s">
        <v>1076</v>
      </c>
      <c r="G396" s="2" t="s">
        <v>21</v>
      </c>
      <c r="H396" s="2" t="s">
        <v>579</v>
      </c>
      <c r="I396" s="2"/>
      <c r="J396" s="2" t="s">
        <v>1079</v>
      </c>
      <c r="K396" s="2" t="s">
        <v>57</v>
      </c>
    </row>
    <row r="397" spans="1:11" x14ac:dyDescent="0.25">
      <c r="A397" s="2" t="s">
        <v>1105</v>
      </c>
      <c r="B397" s="2" t="s">
        <v>11</v>
      </c>
      <c r="C397" s="3">
        <v>742</v>
      </c>
      <c r="D397" s="2"/>
      <c r="E397" s="2" t="s">
        <v>33</v>
      </c>
      <c r="F397" s="2" t="s">
        <v>1106</v>
      </c>
      <c r="G397" s="2" t="s">
        <v>1107</v>
      </c>
      <c r="H397" s="2"/>
      <c r="I397" s="2"/>
      <c r="J397" s="2" t="s">
        <v>1108</v>
      </c>
      <c r="K397" s="2" t="s">
        <v>63</v>
      </c>
    </row>
    <row r="398" spans="1:11" x14ac:dyDescent="0.25">
      <c r="A398" s="2" t="s">
        <v>1138</v>
      </c>
      <c r="B398" s="2" t="s">
        <v>114</v>
      </c>
      <c r="C398" s="3">
        <v>800</v>
      </c>
      <c r="D398" s="2"/>
      <c r="E398" s="2" t="s">
        <v>33</v>
      </c>
      <c r="F398" s="2" t="s">
        <v>1139</v>
      </c>
      <c r="G398" s="2" t="s">
        <v>53</v>
      </c>
      <c r="H398" s="2"/>
      <c r="I398" s="2"/>
      <c r="J398" s="2" t="s">
        <v>1140</v>
      </c>
      <c r="K398" s="2" t="s">
        <v>18</v>
      </c>
    </row>
    <row r="399" spans="1:11" x14ac:dyDescent="0.25">
      <c r="A399" s="2" t="s">
        <v>1169</v>
      </c>
      <c r="B399" s="2" t="s">
        <v>114</v>
      </c>
      <c r="C399" s="3">
        <v>805</v>
      </c>
      <c r="D399" s="2"/>
      <c r="E399" s="2" t="s">
        <v>33</v>
      </c>
      <c r="F399" s="2" t="s">
        <v>1170</v>
      </c>
      <c r="G399" s="2" t="s">
        <v>53</v>
      </c>
      <c r="H399" s="2"/>
      <c r="I399" s="2"/>
      <c r="J399" s="2" t="s">
        <v>1171</v>
      </c>
      <c r="K399" s="2" t="s">
        <v>57</v>
      </c>
    </row>
    <row r="400" spans="1:11" x14ac:dyDescent="0.25">
      <c r="A400" s="2" t="s">
        <v>1172</v>
      </c>
      <c r="B400" s="2" t="s">
        <v>11</v>
      </c>
      <c r="C400" s="3">
        <v>736</v>
      </c>
      <c r="D400" s="2"/>
      <c r="E400" s="2" t="s">
        <v>33</v>
      </c>
      <c r="F400" s="2" t="s">
        <v>1173</v>
      </c>
      <c r="G400" s="2" t="s">
        <v>1174</v>
      </c>
      <c r="H400" s="2"/>
      <c r="I400" s="2"/>
      <c r="J400" s="2" t="s">
        <v>1175</v>
      </c>
      <c r="K400" s="2" t="s">
        <v>63</v>
      </c>
    </row>
    <row r="401" spans="1:11" x14ac:dyDescent="0.25">
      <c r="A401" s="2" t="s">
        <v>1176</v>
      </c>
      <c r="B401" s="2" t="s">
        <v>11</v>
      </c>
      <c r="C401" s="3">
        <v>763</v>
      </c>
      <c r="D401" s="2"/>
      <c r="E401" s="2" t="s">
        <v>33</v>
      </c>
      <c r="F401" s="2" t="s">
        <v>1173</v>
      </c>
      <c r="G401" s="2" t="s">
        <v>1174</v>
      </c>
      <c r="H401" s="2"/>
      <c r="I401" s="2"/>
      <c r="J401" s="2" t="s">
        <v>1177</v>
      </c>
      <c r="K401" s="2" t="s">
        <v>18</v>
      </c>
    </row>
    <row r="402" spans="1:11" x14ac:dyDescent="0.25">
      <c r="A402" s="2" t="s">
        <v>1181</v>
      </c>
      <c r="B402" s="2" t="s">
        <v>11</v>
      </c>
      <c r="C402" s="3">
        <v>739</v>
      </c>
      <c r="D402" s="2"/>
      <c r="E402" s="2" t="s">
        <v>33</v>
      </c>
      <c r="F402" s="2" t="s">
        <v>1182</v>
      </c>
      <c r="G402" s="2" t="s">
        <v>14</v>
      </c>
      <c r="H402" s="2"/>
      <c r="I402" s="2"/>
      <c r="J402" s="2" t="s">
        <v>1183</v>
      </c>
      <c r="K402" s="2" t="s">
        <v>18</v>
      </c>
    </row>
    <row r="403" spans="1:11" x14ac:dyDescent="0.25">
      <c r="A403" s="2" t="s">
        <v>1205</v>
      </c>
      <c r="B403" s="2" t="s">
        <v>11</v>
      </c>
      <c r="C403" s="3">
        <v>746</v>
      </c>
      <c r="D403" s="2"/>
      <c r="E403" s="2" t="s">
        <v>33</v>
      </c>
      <c r="F403" s="2" t="s">
        <v>1206</v>
      </c>
      <c r="G403" s="2" t="s">
        <v>35</v>
      </c>
      <c r="H403" s="2" t="s">
        <v>124</v>
      </c>
      <c r="I403" s="2" t="s">
        <v>183</v>
      </c>
      <c r="J403" s="2" t="s">
        <v>1207</v>
      </c>
      <c r="K403" s="2" t="s">
        <v>18</v>
      </c>
    </row>
    <row r="404" spans="1:11" x14ac:dyDescent="0.25">
      <c r="A404" s="2" t="s">
        <v>1253</v>
      </c>
      <c r="B404" s="2" t="s">
        <v>118</v>
      </c>
      <c r="C404" s="3">
        <v>724</v>
      </c>
      <c r="D404" s="2"/>
      <c r="E404" s="2" t="s">
        <v>33</v>
      </c>
      <c r="F404" s="2" t="s">
        <v>1254</v>
      </c>
      <c r="G404" s="2" t="s">
        <v>21</v>
      </c>
      <c r="H404" s="2" t="s">
        <v>579</v>
      </c>
      <c r="I404" s="2" t="s">
        <v>578</v>
      </c>
      <c r="J404" s="2" t="s">
        <v>1255</v>
      </c>
      <c r="K404" s="2" t="s">
        <v>57</v>
      </c>
    </row>
    <row r="1048576" spans="3:3" x14ac:dyDescent="0.25">
      <c r="C1048576">
        <f>MIN(C2:C1048575)</f>
        <v>242</v>
      </c>
    </row>
  </sheetData>
  <sortState ref="A20:M284">
    <sortCondition ref="G20:G284"/>
    <sortCondition ref="H20:H284"/>
    <sortCondition ref="I20:I284"/>
  </sortState>
  <conditionalFormatting sqref="B1:B1048576 D1:D1048576">
    <cfRule type="containsText" dxfId="1" priority="2" operator="containsText" text="Fragment">
      <formula>NOT(ISERROR(SEARCH("Fragment",B1)))</formula>
    </cfRule>
  </conditionalFormatting>
  <conditionalFormatting sqref="D1:D1048576">
    <cfRule type="cellIs" dxfId="0" priority="1" operator="equal">
      <formula>"+"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4" sqref="B4"/>
    </sheetView>
  </sheetViews>
  <sheetFormatPr defaultRowHeight="15" x14ac:dyDescent="0.25"/>
  <sheetData>
    <row r="1" spans="1:3" x14ac:dyDescent="0.25">
      <c r="A1" t="s">
        <v>1261</v>
      </c>
      <c r="B1" t="s">
        <v>1262</v>
      </c>
      <c r="C1" t="s">
        <v>1263</v>
      </c>
    </row>
    <row r="2" spans="1:3" x14ac:dyDescent="0.25">
      <c r="A2">
        <v>200</v>
      </c>
    </row>
    <row r="3" spans="1:3" x14ac:dyDescent="0.25">
      <c r="A3">
        <v>300</v>
      </c>
      <c r="B3" t="str">
        <f>A2&amp;"-"&amp;A3-1</f>
        <v>200-299</v>
      </c>
      <c r="C3">
        <f>COUNTIF(Sheet0!C$2:C$308,"&lt;"&amp;histogram!A3)</f>
        <v>2</v>
      </c>
    </row>
    <row r="4" spans="1:3" x14ac:dyDescent="0.25">
      <c r="A4">
        <v>400</v>
      </c>
      <c r="B4" t="str">
        <f t="shared" ref="B4:B10" si="0">A3&amp;"-"&amp;A4-1</f>
        <v>300-399</v>
      </c>
      <c r="C4">
        <f>COUNTIF(Sheet0!C$2:C$308,"&lt;"&amp;histogram!A4)-SUM(C$3:C3)</f>
        <v>4</v>
      </c>
    </row>
    <row r="5" spans="1:3" x14ac:dyDescent="0.25">
      <c r="A5">
        <v>500</v>
      </c>
      <c r="B5" t="str">
        <f t="shared" si="0"/>
        <v>400-499</v>
      </c>
      <c r="C5">
        <f>COUNTIF(Sheet0!C$2:C$308,"&lt;"&amp;histogram!A5)-SUM(C$3:C4)</f>
        <v>10</v>
      </c>
    </row>
    <row r="6" spans="1:3" x14ac:dyDescent="0.25">
      <c r="A6">
        <v>600</v>
      </c>
      <c r="B6" t="str">
        <f t="shared" si="0"/>
        <v>500-599</v>
      </c>
      <c r="C6">
        <f>COUNTIF(Sheet0!C$2:C$308,"&lt;"&amp;histogram!A6)-SUM(C$3:C5)</f>
        <v>156</v>
      </c>
    </row>
    <row r="7" spans="1:3" x14ac:dyDescent="0.25">
      <c r="A7">
        <v>700</v>
      </c>
      <c r="B7" t="str">
        <f t="shared" si="0"/>
        <v>600-699</v>
      </c>
      <c r="C7">
        <f>COUNTIF(Sheet0!C$2:C$308,"&lt;"&amp;histogram!A7)-SUM(C$3:C6)</f>
        <v>37</v>
      </c>
    </row>
    <row r="8" spans="1:3" x14ac:dyDescent="0.25">
      <c r="A8">
        <v>800</v>
      </c>
      <c r="B8" t="str">
        <f t="shared" si="0"/>
        <v>700-799</v>
      </c>
      <c r="C8">
        <f>COUNTIF(Sheet0!C$2:C$308,"&lt;"&amp;histogram!A8)-SUM(C$3:C7)</f>
        <v>74</v>
      </c>
    </row>
    <row r="9" spans="1:3" x14ac:dyDescent="0.25">
      <c r="A9">
        <v>900</v>
      </c>
      <c r="B9" t="str">
        <f t="shared" si="0"/>
        <v>800-899</v>
      </c>
      <c r="C9">
        <f>COUNTIF(Sheet0!C$2:C$308,"&lt;"&amp;histogram!A9)-SUM(C$3:C8)</f>
        <v>22</v>
      </c>
    </row>
    <row r="10" spans="1:3" x14ac:dyDescent="0.25">
      <c r="A10">
        <v>1000</v>
      </c>
      <c r="B10" t="str">
        <f t="shared" si="0"/>
        <v>900-999</v>
      </c>
      <c r="C10">
        <f>COUNTIF(Sheet0!C$2:C$308,"&lt;"&amp;histogram!A10)-SUM(C$3:C9)</f>
        <v>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48"/>
  <sheetViews>
    <sheetView tabSelected="1" topLeftCell="A259" workbookViewId="0">
      <selection activeCell="I291" sqref="I291"/>
    </sheetView>
  </sheetViews>
  <sheetFormatPr defaultRowHeight="15" x14ac:dyDescent="0.25"/>
  <cols>
    <col min="1" max="1" width="14" customWidth="1"/>
  </cols>
  <sheetData>
    <row r="1" spans="1:14" x14ac:dyDescent="0.25">
      <c r="A1" t="s">
        <v>1266</v>
      </c>
      <c r="B1" t="s">
        <v>1267</v>
      </c>
      <c r="C1" t="s">
        <v>1268</v>
      </c>
      <c r="D1" t="s">
        <v>1269</v>
      </c>
      <c r="E1" t="s">
        <v>3488</v>
      </c>
      <c r="F1" t="s">
        <v>3482</v>
      </c>
      <c r="G1" t="s">
        <v>3491</v>
      </c>
      <c r="H1" t="s">
        <v>3483</v>
      </c>
      <c r="I1" t="s">
        <v>3484</v>
      </c>
      <c r="J1" s="6" t="s">
        <v>3485</v>
      </c>
      <c r="K1" s="5">
        <f>MAX(I1:I2447)</f>
        <v>0.9346733668341709</v>
      </c>
      <c r="L1" s="7" t="s">
        <v>3489</v>
      </c>
      <c r="M1" t="s">
        <v>3490</v>
      </c>
      <c r="N1" t="s">
        <v>3492</v>
      </c>
    </row>
    <row r="2" spans="1:14" x14ac:dyDescent="0.25">
      <c r="A2" t="s">
        <v>301</v>
      </c>
      <c r="B2" t="s">
        <v>1270</v>
      </c>
      <c r="C2">
        <v>1068.3</v>
      </c>
      <c r="D2">
        <v>0</v>
      </c>
      <c r="E2" t="str">
        <f>IF(L2=0, "-", "+")</f>
        <v>+</v>
      </c>
      <c r="F2">
        <f>M2/307</f>
        <v>3.2573289902280132E-3</v>
      </c>
      <c r="G2">
        <f>N2/2140</f>
        <v>0</v>
      </c>
      <c r="H2">
        <f>1-N2/2140</f>
        <v>1</v>
      </c>
      <c r="I2">
        <f>2/(1/F2+(M2+N2)/M2)</f>
        <v>6.4935064935064939E-3</v>
      </c>
      <c r="J2" s="6" t="s">
        <v>3486</v>
      </c>
      <c r="K2" s="5">
        <f>MATCH(K1,I2:I2447, 0)</f>
        <v>290</v>
      </c>
      <c r="L2">
        <f>IFERROR(MATCH(A2,Sheet0!A$2:A$308, 0), 0)</f>
        <v>223</v>
      </c>
      <c r="M2">
        <f>COUNTIF(L$2:L2, "&gt;"&amp;0)</f>
        <v>1</v>
      </c>
      <c r="N2">
        <f>COUNTIF(L$2:L2,"=0")</f>
        <v>0</v>
      </c>
    </row>
    <row r="3" spans="1:14" x14ac:dyDescent="0.25">
      <c r="A3" t="s">
        <v>396</v>
      </c>
      <c r="B3" t="s">
        <v>1271</v>
      </c>
      <c r="C3">
        <v>1045.3</v>
      </c>
      <c r="D3">
        <v>0</v>
      </c>
      <c r="E3" t="str">
        <f t="shared" ref="E3:E66" si="0">IF(L3=0, "-", "+")</f>
        <v>+</v>
      </c>
      <c r="F3">
        <f t="shared" ref="F3:F66" si="1">M3/307</f>
        <v>6.5146579804560263E-3</v>
      </c>
      <c r="G3">
        <f t="shared" ref="G3:G66" si="2">N3/2140</f>
        <v>0</v>
      </c>
      <c r="H3">
        <f t="shared" ref="H3:H66" si="3">1-N3/2140</f>
        <v>1</v>
      </c>
      <c r="I3">
        <f t="shared" ref="I3:I66" si="4">2/(1/F3+(M3+N3)/M3)</f>
        <v>1.2944983818770227E-2</v>
      </c>
      <c r="J3" s="6" t="s">
        <v>3487</v>
      </c>
      <c r="K3" s="5">
        <v>-149.9</v>
      </c>
      <c r="L3">
        <f>IFERROR(MATCH(A3,Sheet0!A$2:A$308, 0), 0)</f>
        <v>36</v>
      </c>
      <c r="M3">
        <f>COUNTIF(L$2:L3, "&gt;"&amp;0)</f>
        <v>2</v>
      </c>
      <c r="N3">
        <f>COUNTIF(L$2:L3,"=0")</f>
        <v>0</v>
      </c>
    </row>
    <row r="4" spans="1:14" x14ac:dyDescent="0.25">
      <c r="A4" t="s">
        <v>570</v>
      </c>
      <c r="B4" t="s">
        <v>1272</v>
      </c>
      <c r="C4">
        <v>1045.3</v>
      </c>
      <c r="D4">
        <v>0</v>
      </c>
      <c r="E4" t="str">
        <f t="shared" si="0"/>
        <v>+</v>
      </c>
      <c r="F4">
        <f t="shared" si="1"/>
        <v>9.7719869706840382E-3</v>
      </c>
      <c r="G4">
        <f t="shared" si="2"/>
        <v>0</v>
      </c>
      <c r="H4">
        <f t="shared" si="3"/>
        <v>1</v>
      </c>
      <c r="I4">
        <f t="shared" si="4"/>
        <v>1.9354838709677417E-2</v>
      </c>
      <c r="L4">
        <f>IFERROR(MATCH(A4,Sheet0!A$2:A$308, 0), 0)</f>
        <v>37</v>
      </c>
      <c r="M4">
        <f>COUNTIF(L$2:L4, "&gt;"&amp;0)</f>
        <v>3</v>
      </c>
      <c r="N4">
        <f>COUNTIF(L$2:L4,"=0")</f>
        <v>0</v>
      </c>
    </row>
    <row r="5" spans="1:14" x14ac:dyDescent="0.25">
      <c r="A5" t="s">
        <v>105</v>
      </c>
      <c r="B5" t="s">
        <v>1273</v>
      </c>
      <c r="C5">
        <v>1026</v>
      </c>
      <c r="D5">
        <v>0</v>
      </c>
      <c r="E5" t="str">
        <f t="shared" si="0"/>
        <v>+</v>
      </c>
      <c r="F5">
        <f t="shared" si="1"/>
        <v>1.3029315960912053E-2</v>
      </c>
      <c r="G5">
        <f t="shared" si="2"/>
        <v>0</v>
      </c>
      <c r="H5">
        <f t="shared" si="3"/>
        <v>1</v>
      </c>
      <c r="I5">
        <f t="shared" si="4"/>
        <v>2.5723472668810289E-2</v>
      </c>
      <c r="L5">
        <f>IFERROR(MATCH(A5,Sheet0!A$2:A$308, 0), 0)</f>
        <v>225</v>
      </c>
      <c r="M5">
        <f>COUNTIF(L$2:L5, "&gt;"&amp;0)</f>
        <v>4</v>
      </c>
      <c r="N5">
        <f>COUNTIF(L$2:L5,"=0")</f>
        <v>0</v>
      </c>
    </row>
    <row r="6" spans="1:14" x14ac:dyDescent="0.25">
      <c r="A6" t="s">
        <v>439</v>
      </c>
      <c r="B6" t="s">
        <v>1270</v>
      </c>
      <c r="C6">
        <v>1020.4</v>
      </c>
      <c r="D6" s="4">
        <v>4.9E-303</v>
      </c>
      <c r="E6" t="str">
        <f t="shared" si="0"/>
        <v>+</v>
      </c>
      <c r="F6">
        <f t="shared" si="1"/>
        <v>1.6286644951140065E-2</v>
      </c>
      <c r="G6">
        <f t="shared" si="2"/>
        <v>0</v>
      </c>
      <c r="H6">
        <f t="shared" si="3"/>
        <v>1</v>
      </c>
      <c r="I6">
        <f t="shared" si="4"/>
        <v>3.2051282051282055E-2</v>
      </c>
      <c r="L6">
        <f>IFERROR(MATCH(A6,Sheet0!A$2:A$308, 0), 0)</f>
        <v>244</v>
      </c>
      <c r="M6">
        <f>COUNTIF(L$2:L6, "&gt;"&amp;0)</f>
        <v>5</v>
      </c>
      <c r="N6">
        <f>COUNTIF(L$2:L6,"=0")</f>
        <v>0</v>
      </c>
    </row>
    <row r="7" spans="1:14" x14ac:dyDescent="0.25">
      <c r="A7" t="s">
        <v>1211</v>
      </c>
      <c r="B7" t="s">
        <v>1270</v>
      </c>
      <c r="C7">
        <v>1020.4</v>
      </c>
      <c r="D7" s="4">
        <v>4.9E-303</v>
      </c>
      <c r="E7" t="str">
        <f t="shared" si="0"/>
        <v>+</v>
      </c>
      <c r="F7">
        <f t="shared" si="1"/>
        <v>1.9543973941368076E-2</v>
      </c>
      <c r="G7">
        <f t="shared" si="2"/>
        <v>0</v>
      </c>
      <c r="H7">
        <f t="shared" si="3"/>
        <v>1</v>
      </c>
      <c r="I7">
        <f t="shared" si="4"/>
        <v>3.8338658146964855E-2</v>
      </c>
      <c r="L7">
        <f>IFERROR(MATCH(A7,Sheet0!A$2:A$308, 0), 0)</f>
        <v>231</v>
      </c>
      <c r="M7">
        <f>COUNTIF(L$2:L7, "&gt;"&amp;0)</f>
        <v>6</v>
      </c>
      <c r="N7">
        <f>COUNTIF(L$2:L7,"=0")</f>
        <v>0</v>
      </c>
    </row>
    <row r="8" spans="1:14" x14ac:dyDescent="0.25">
      <c r="A8" t="s">
        <v>426</v>
      </c>
      <c r="B8" t="s">
        <v>1274</v>
      </c>
      <c r="C8">
        <v>1016.7</v>
      </c>
      <c r="D8" s="4">
        <v>6.1999999999999997E-302</v>
      </c>
      <c r="E8" t="str">
        <f t="shared" si="0"/>
        <v>+</v>
      </c>
      <c r="F8">
        <f t="shared" si="1"/>
        <v>2.2801302931596091E-2</v>
      </c>
      <c r="G8">
        <f t="shared" si="2"/>
        <v>0</v>
      </c>
      <c r="H8">
        <f t="shared" si="3"/>
        <v>1</v>
      </c>
      <c r="I8">
        <f t="shared" si="4"/>
        <v>4.4585987261146494E-2</v>
      </c>
      <c r="L8">
        <f>IFERROR(MATCH(A8,Sheet0!A$2:A$308, 0), 0)</f>
        <v>219</v>
      </c>
      <c r="M8">
        <f>COUNTIF(L$2:L8, "&gt;"&amp;0)</f>
        <v>7</v>
      </c>
      <c r="N8">
        <f>COUNTIF(L$2:L8,"=0")</f>
        <v>0</v>
      </c>
    </row>
    <row r="9" spans="1:14" x14ac:dyDescent="0.25">
      <c r="A9" t="s">
        <v>1217</v>
      </c>
      <c r="B9" t="s">
        <v>1271</v>
      </c>
      <c r="C9">
        <v>1001.3</v>
      </c>
      <c r="D9" s="4">
        <v>2.7999999999999998E-297</v>
      </c>
      <c r="E9" t="str">
        <f t="shared" si="0"/>
        <v>+</v>
      </c>
      <c r="F9">
        <f t="shared" si="1"/>
        <v>2.6058631921824105E-2</v>
      </c>
      <c r="G9">
        <f t="shared" si="2"/>
        <v>0</v>
      </c>
      <c r="H9">
        <f t="shared" si="3"/>
        <v>1</v>
      </c>
      <c r="I9">
        <f t="shared" si="4"/>
        <v>5.0793650793650794E-2</v>
      </c>
      <c r="L9">
        <f>IFERROR(MATCH(A9,Sheet0!A$2:A$308, 0), 0)</f>
        <v>283</v>
      </c>
      <c r="M9">
        <f>COUNTIF(L$2:L9, "&gt;"&amp;0)</f>
        <v>8</v>
      </c>
      <c r="N9">
        <f>COUNTIF(L$2:L9,"=0")</f>
        <v>0</v>
      </c>
    </row>
    <row r="10" spans="1:14" x14ac:dyDescent="0.25">
      <c r="A10" t="s">
        <v>393</v>
      </c>
      <c r="B10" t="s">
        <v>1270</v>
      </c>
      <c r="C10">
        <v>986.9</v>
      </c>
      <c r="D10" s="4">
        <v>5.7999999999999999E-293</v>
      </c>
      <c r="E10" t="str">
        <f t="shared" si="0"/>
        <v>+</v>
      </c>
      <c r="F10">
        <f t="shared" si="1"/>
        <v>2.9315960912052116E-2</v>
      </c>
      <c r="G10">
        <f t="shared" si="2"/>
        <v>0</v>
      </c>
      <c r="H10">
        <f t="shared" si="3"/>
        <v>1</v>
      </c>
      <c r="I10">
        <f t="shared" si="4"/>
        <v>5.6962025316455694E-2</v>
      </c>
      <c r="L10">
        <f>IFERROR(MATCH(A10,Sheet0!A$2:A$308, 0), 0)</f>
        <v>224</v>
      </c>
      <c r="M10">
        <f>COUNTIF(L$2:L10, "&gt;"&amp;0)</f>
        <v>9</v>
      </c>
      <c r="N10">
        <f>COUNTIF(L$2:L10,"=0")</f>
        <v>0</v>
      </c>
    </row>
    <row r="11" spans="1:14" x14ac:dyDescent="0.25">
      <c r="A11" t="s">
        <v>584</v>
      </c>
      <c r="B11" t="s">
        <v>1275</v>
      </c>
      <c r="C11">
        <v>974.9</v>
      </c>
      <c r="D11" s="4">
        <v>2.5000000000000001E-289</v>
      </c>
      <c r="E11" t="str">
        <f t="shared" si="0"/>
        <v>+</v>
      </c>
      <c r="F11">
        <f t="shared" si="1"/>
        <v>3.2573289902280131E-2</v>
      </c>
      <c r="G11">
        <f t="shared" si="2"/>
        <v>0</v>
      </c>
      <c r="H11">
        <f t="shared" si="3"/>
        <v>1</v>
      </c>
      <c r="I11">
        <f t="shared" si="4"/>
        <v>6.3091482649842268E-2</v>
      </c>
      <c r="L11">
        <f>IFERROR(MATCH(A11,Sheet0!A$2:A$308, 0), 0)</f>
        <v>60</v>
      </c>
      <c r="M11">
        <f>COUNTIF(L$2:L11, "&gt;"&amp;0)</f>
        <v>10</v>
      </c>
      <c r="N11">
        <f>COUNTIF(L$2:L11,"=0")</f>
        <v>0</v>
      </c>
    </row>
    <row r="12" spans="1:14" x14ac:dyDescent="0.25">
      <c r="A12" t="s">
        <v>739</v>
      </c>
      <c r="B12" t="s">
        <v>1276</v>
      </c>
      <c r="C12">
        <v>965.9</v>
      </c>
      <c r="D12" s="4">
        <v>1.2E-286</v>
      </c>
      <c r="E12" t="str">
        <f t="shared" si="0"/>
        <v>+</v>
      </c>
      <c r="F12">
        <f t="shared" si="1"/>
        <v>3.5830618892508145E-2</v>
      </c>
      <c r="G12">
        <f t="shared" si="2"/>
        <v>0</v>
      </c>
      <c r="H12">
        <f t="shared" si="3"/>
        <v>1</v>
      </c>
      <c r="I12">
        <f t="shared" si="4"/>
        <v>6.9182389937106931E-2</v>
      </c>
      <c r="L12">
        <f>IFERROR(MATCH(A12,Sheet0!A$2:A$308, 0), 0)</f>
        <v>220</v>
      </c>
      <c r="M12">
        <f>COUNTIF(L$2:L12, "&gt;"&amp;0)</f>
        <v>11</v>
      </c>
      <c r="N12">
        <f>COUNTIF(L$2:L12,"=0")</f>
        <v>0</v>
      </c>
    </row>
    <row r="13" spans="1:14" x14ac:dyDescent="0.25">
      <c r="A13" t="s">
        <v>428</v>
      </c>
      <c r="B13" t="s">
        <v>1270</v>
      </c>
      <c r="C13">
        <v>957.7</v>
      </c>
      <c r="D13" s="4">
        <v>3.6000000000000002E-284</v>
      </c>
      <c r="E13" t="str">
        <f t="shared" si="0"/>
        <v>+</v>
      </c>
      <c r="F13">
        <f t="shared" si="1"/>
        <v>3.9087947882736153E-2</v>
      </c>
      <c r="G13">
        <f t="shared" si="2"/>
        <v>0</v>
      </c>
      <c r="H13">
        <f t="shared" si="3"/>
        <v>1</v>
      </c>
      <c r="I13">
        <f t="shared" si="4"/>
        <v>7.5235109717868329E-2</v>
      </c>
      <c r="L13">
        <f>IFERROR(MATCH(A13,Sheet0!A$2:A$308, 0), 0)</f>
        <v>246</v>
      </c>
      <c r="M13">
        <f>COUNTIF(L$2:L13, "&gt;"&amp;0)</f>
        <v>12</v>
      </c>
      <c r="N13">
        <f>COUNTIF(L$2:L13,"=0")</f>
        <v>0</v>
      </c>
    </row>
    <row r="14" spans="1:14" x14ac:dyDescent="0.25">
      <c r="A14" t="s">
        <v>665</v>
      </c>
      <c r="B14" t="s">
        <v>1277</v>
      </c>
      <c r="C14">
        <v>957.7</v>
      </c>
      <c r="D14" s="4">
        <v>3.6000000000000002E-284</v>
      </c>
      <c r="E14" t="str">
        <f t="shared" si="0"/>
        <v>+</v>
      </c>
      <c r="F14">
        <f t="shared" si="1"/>
        <v>4.2345276872964167E-2</v>
      </c>
      <c r="G14">
        <f t="shared" si="2"/>
        <v>0</v>
      </c>
      <c r="H14">
        <f t="shared" si="3"/>
        <v>1</v>
      </c>
      <c r="I14">
        <f t="shared" si="4"/>
        <v>8.1249999999999989E-2</v>
      </c>
      <c r="L14">
        <f>IFERROR(MATCH(A14,Sheet0!A$2:A$308, 0), 0)</f>
        <v>262</v>
      </c>
      <c r="M14">
        <f>COUNTIF(L$2:L14, "&gt;"&amp;0)</f>
        <v>13</v>
      </c>
      <c r="N14">
        <f>COUNTIF(L$2:L14,"=0")</f>
        <v>0</v>
      </c>
    </row>
    <row r="15" spans="1:14" x14ac:dyDescent="0.25">
      <c r="A15" t="s">
        <v>541</v>
      </c>
      <c r="B15" t="s">
        <v>1278</v>
      </c>
      <c r="C15">
        <v>949</v>
      </c>
      <c r="D15" s="4">
        <v>1.4999999999999999E-281</v>
      </c>
      <c r="E15" t="str">
        <f t="shared" si="0"/>
        <v>+</v>
      </c>
      <c r="F15">
        <f t="shared" si="1"/>
        <v>4.5602605863192182E-2</v>
      </c>
      <c r="G15">
        <f t="shared" si="2"/>
        <v>0</v>
      </c>
      <c r="H15">
        <f t="shared" si="3"/>
        <v>1</v>
      </c>
      <c r="I15">
        <f t="shared" si="4"/>
        <v>8.7227414330218064E-2</v>
      </c>
      <c r="L15">
        <f>IFERROR(MATCH(A15,Sheet0!A$2:A$308, 0), 0)</f>
        <v>40</v>
      </c>
      <c r="M15">
        <f>COUNTIF(L$2:L15, "&gt;"&amp;0)</f>
        <v>14</v>
      </c>
      <c r="N15">
        <f>COUNTIF(L$2:L15,"=0")</f>
        <v>0</v>
      </c>
    </row>
    <row r="16" spans="1:14" x14ac:dyDescent="0.25">
      <c r="A16" t="s">
        <v>727</v>
      </c>
      <c r="B16" t="s">
        <v>1277</v>
      </c>
      <c r="C16">
        <v>931.8</v>
      </c>
      <c r="D16" s="4">
        <v>2.2999999999999998E-276</v>
      </c>
      <c r="E16" t="str">
        <f t="shared" si="0"/>
        <v>+</v>
      </c>
      <c r="F16">
        <f t="shared" si="1"/>
        <v>4.8859934853420196E-2</v>
      </c>
      <c r="G16">
        <f t="shared" si="2"/>
        <v>0</v>
      </c>
      <c r="H16">
        <f t="shared" si="3"/>
        <v>1</v>
      </c>
      <c r="I16">
        <f t="shared" si="4"/>
        <v>9.3167701863354047E-2</v>
      </c>
      <c r="L16">
        <f>IFERROR(MATCH(A16,Sheet0!A$2:A$308, 0), 0)</f>
        <v>261</v>
      </c>
      <c r="M16">
        <f>COUNTIF(L$2:L16, "&gt;"&amp;0)</f>
        <v>15</v>
      </c>
      <c r="N16">
        <f>COUNTIF(L$2:L16,"=0")</f>
        <v>0</v>
      </c>
    </row>
    <row r="17" spans="1:14" x14ac:dyDescent="0.25">
      <c r="A17" t="s">
        <v>733</v>
      </c>
      <c r="B17" t="s">
        <v>1279</v>
      </c>
      <c r="C17">
        <v>927.2</v>
      </c>
      <c r="D17" s="4">
        <v>5.3999999999999999E-275</v>
      </c>
      <c r="E17" t="str">
        <f t="shared" si="0"/>
        <v>+</v>
      </c>
      <c r="F17">
        <f t="shared" si="1"/>
        <v>5.2117263843648211E-2</v>
      </c>
      <c r="G17">
        <f t="shared" si="2"/>
        <v>0</v>
      </c>
      <c r="H17">
        <f t="shared" si="3"/>
        <v>1</v>
      </c>
      <c r="I17">
        <f t="shared" si="4"/>
        <v>9.9071207430340563E-2</v>
      </c>
      <c r="L17">
        <f>IFERROR(MATCH(A17,Sheet0!A$2:A$308, 0), 0)</f>
        <v>238</v>
      </c>
      <c r="M17">
        <f>COUNTIF(L$2:L17, "&gt;"&amp;0)</f>
        <v>16</v>
      </c>
      <c r="N17">
        <f>COUNTIF(L$2:L17,"=0")</f>
        <v>0</v>
      </c>
    </row>
    <row r="18" spans="1:14" x14ac:dyDescent="0.25">
      <c r="A18" t="s">
        <v>388</v>
      </c>
      <c r="B18" t="s">
        <v>1270</v>
      </c>
      <c r="C18">
        <v>925.5</v>
      </c>
      <c r="D18" s="4">
        <v>1.7999999999999999E-274</v>
      </c>
      <c r="E18" t="str">
        <f t="shared" si="0"/>
        <v>+</v>
      </c>
      <c r="F18">
        <f t="shared" si="1"/>
        <v>5.5374592833876218E-2</v>
      </c>
      <c r="G18">
        <f t="shared" si="2"/>
        <v>0</v>
      </c>
      <c r="H18">
        <f t="shared" si="3"/>
        <v>1</v>
      </c>
      <c r="I18">
        <f t="shared" si="4"/>
        <v>0.10493827160493828</v>
      </c>
      <c r="L18">
        <f>IFERROR(MATCH(A18,Sheet0!A$2:A$308, 0), 0)</f>
        <v>249</v>
      </c>
      <c r="M18">
        <f>COUNTIF(L$2:L18, "&gt;"&amp;0)</f>
        <v>17</v>
      </c>
      <c r="N18">
        <f>COUNTIF(L$2:L18,"=0")</f>
        <v>0</v>
      </c>
    </row>
    <row r="19" spans="1:14" x14ac:dyDescent="0.25">
      <c r="A19" t="s">
        <v>1027</v>
      </c>
      <c r="B19" t="s">
        <v>1279</v>
      </c>
      <c r="C19">
        <v>909.9</v>
      </c>
      <c r="D19" s="4">
        <v>9.2000000000000006E-270</v>
      </c>
      <c r="E19" t="str">
        <f t="shared" si="0"/>
        <v>+</v>
      </c>
      <c r="F19">
        <f t="shared" si="1"/>
        <v>5.8631921824104233E-2</v>
      </c>
      <c r="G19">
        <f t="shared" si="2"/>
        <v>0</v>
      </c>
      <c r="H19">
        <f t="shared" si="3"/>
        <v>1</v>
      </c>
      <c r="I19">
        <f t="shared" si="4"/>
        <v>0.11076923076923076</v>
      </c>
      <c r="L19">
        <f>IFERROR(MATCH(A19,Sheet0!A$2:A$308, 0), 0)</f>
        <v>232</v>
      </c>
      <c r="M19">
        <f>COUNTIF(L$2:L19, "&gt;"&amp;0)</f>
        <v>18</v>
      </c>
      <c r="N19">
        <f>COUNTIF(L$2:L19,"=0")</f>
        <v>0</v>
      </c>
    </row>
    <row r="20" spans="1:14" x14ac:dyDescent="0.25">
      <c r="A20" t="s">
        <v>337</v>
      </c>
      <c r="B20" t="s">
        <v>1270</v>
      </c>
      <c r="C20">
        <v>908.4</v>
      </c>
      <c r="D20" s="4">
        <v>2.4999999999999999E-269</v>
      </c>
      <c r="E20" t="str">
        <f t="shared" si="0"/>
        <v>+</v>
      </c>
      <c r="F20">
        <f t="shared" si="1"/>
        <v>6.1889250814332247E-2</v>
      </c>
      <c r="G20">
        <f t="shared" si="2"/>
        <v>0</v>
      </c>
      <c r="H20">
        <f t="shared" si="3"/>
        <v>1</v>
      </c>
      <c r="I20">
        <f t="shared" si="4"/>
        <v>0.1165644171779141</v>
      </c>
      <c r="L20">
        <f>IFERROR(MATCH(A20,Sheet0!A$2:A$308, 0), 0)</f>
        <v>254</v>
      </c>
      <c r="M20">
        <f>COUNTIF(L$2:L20, "&gt;"&amp;0)</f>
        <v>19</v>
      </c>
      <c r="N20">
        <f>COUNTIF(L$2:L20,"=0")</f>
        <v>0</v>
      </c>
    </row>
    <row r="21" spans="1:14" x14ac:dyDescent="0.25">
      <c r="A21" t="s">
        <v>753</v>
      </c>
      <c r="B21" t="s">
        <v>1270</v>
      </c>
      <c r="C21">
        <v>908.4</v>
      </c>
      <c r="D21" s="4">
        <v>2.4999999999999999E-269</v>
      </c>
      <c r="E21" t="str">
        <f t="shared" si="0"/>
        <v>+</v>
      </c>
      <c r="F21">
        <f t="shared" si="1"/>
        <v>6.5146579804560262E-2</v>
      </c>
      <c r="G21">
        <f t="shared" si="2"/>
        <v>0</v>
      </c>
      <c r="H21">
        <f t="shared" si="3"/>
        <v>1</v>
      </c>
      <c r="I21">
        <f t="shared" si="4"/>
        <v>0.12232415902140671</v>
      </c>
      <c r="L21">
        <f>IFERROR(MATCH(A21,Sheet0!A$2:A$308, 0), 0)</f>
        <v>255</v>
      </c>
      <c r="M21">
        <f>COUNTIF(L$2:L21, "&gt;"&amp;0)</f>
        <v>20</v>
      </c>
      <c r="N21">
        <f>COUNTIF(L$2:L21,"=0")</f>
        <v>0</v>
      </c>
    </row>
    <row r="22" spans="1:14" x14ac:dyDescent="0.25">
      <c r="A22" t="s">
        <v>746</v>
      </c>
      <c r="B22" t="s">
        <v>1270</v>
      </c>
      <c r="C22">
        <v>903.9</v>
      </c>
      <c r="D22" s="4">
        <v>5.6999999999999998E-268</v>
      </c>
      <c r="E22" t="str">
        <f t="shared" si="0"/>
        <v>+</v>
      </c>
      <c r="F22">
        <f t="shared" si="1"/>
        <v>6.8403908794788276E-2</v>
      </c>
      <c r="G22">
        <f t="shared" si="2"/>
        <v>0</v>
      </c>
      <c r="H22">
        <f t="shared" si="3"/>
        <v>1</v>
      </c>
      <c r="I22">
        <f t="shared" si="4"/>
        <v>0.12804878048780488</v>
      </c>
      <c r="L22">
        <f>IFERROR(MATCH(A22,Sheet0!A$2:A$308, 0), 0)</f>
        <v>234</v>
      </c>
      <c r="M22">
        <f>COUNTIF(L$2:L22, "&gt;"&amp;0)</f>
        <v>21</v>
      </c>
      <c r="N22">
        <f>COUNTIF(L$2:L22,"=0")</f>
        <v>0</v>
      </c>
    </row>
    <row r="23" spans="1:14" x14ac:dyDescent="0.25">
      <c r="A23" t="s">
        <v>433</v>
      </c>
      <c r="B23" t="s">
        <v>1271</v>
      </c>
      <c r="C23">
        <v>903.8</v>
      </c>
      <c r="D23" s="4">
        <v>6.1999999999999996E-268</v>
      </c>
      <c r="E23" t="str">
        <f t="shared" si="0"/>
        <v>+</v>
      </c>
      <c r="F23">
        <f t="shared" si="1"/>
        <v>7.1661237785016291E-2</v>
      </c>
      <c r="G23">
        <f t="shared" si="2"/>
        <v>0</v>
      </c>
      <c r="H23">
        <f t="shared" si="3"/>
        <v>1</v>
      </c>
      <c r="I23">
        <f t="shared" si="4"/>
        <v>0.13373860182370823</v>
      </c>
      <c r="L23">
        <f>IFERROR(MATCH(A23,Sheet0!A$2:A$308, 0), 0)</f>
        <v>154</v>
      </c>
      <c r="M23">
        <f>COUNTIF(L$2:L23, "&gt;"&amp;0)</f>
        <v>22</v>
      </c>
      <c r="N23">
        <f>COUNTIF(L$2:L23,"=0")</f>
        <v>0</v>
      </c>
    </row>
    <row r="24" spans="1:14" x14ac:dyDescent="0.25">
      <c r="A24" t="s">
        <v>755</v>
      </c>
      <c r="B24" t="s">
        <v>1271</v>
      </c>
      <c r="C24">
        <v>899.3</v>
      </c>
      <c r="D24" s="4">
        <v>1.4E-266</v>
      </c>
      <c r="E24" t="str">
        <f t="shared" si="0"/>
        <v>+</v>
      </c>
      <c r="F24">
        <f t="shared" si="1"/>
        <v>7.4918566775244305E-2</v>
      </c>
      <c r="G24">
        <f t="shared" si="2"/>
        <v>0</v>
      </c>
      <c r="H24">
        <f t="shared" si="3"/>
        <v>1</v>
      </c>
      <c r="I24">
        <f t="shared" si="4"/>
        <v>0.1393939393939394</v>
      </c>
      <c r="L24">
        <f>IFERROR(MATCH(A24,Sheet0!A$2:A$308, 0), 0)</f>
        <v>30</v>
      </c>
      <c r="M24">
        <f>COUNTIF(L$2:L24, "&gt;"&amp;0)</f>
        <v>23</v>
      </c>
      <c r="N24">
        <f>COUNTIF(L$2:L24,"=0")</f>
        <v>0</v>
      </c>
    </row>
    <row r="25" spans="1:14" x14ac:dyDescent="0.25">
      <c r="A25" t="s">
        <v>963</v>
      </c>
      <c r="B25" t="s">
        <v>1276</v>
      </c>
      <c r="C25">
        <v>888.8</v>
      </c>
      <c r="D25" s="4">
        <v>2.1E-263</v>
      </c>
      <c r="E25" t="str">
        <f t="shared" si="0"/>
        <v>+</v>
      </c>
      <c r="F25">
        <f t="shared" si="1"/>
        <v>7.8175895765472306E-2</v>
      </c>
      <c r="G25">
        <f t="shared" si="2"/>
        <v>0</v>
      </c>
      <c r="H25">
        <f t="shared" si="3"/>
        <v>1</v>
      </c>
      <c r="I25">
        <f t="shared" si="4"/>
        <v>0.14501510574018125</v>
      </c>
      <c r="L25">
        <f>IFERROR(MATCH(A25,Sheet0!A$2:A$308, 0), 0)</f>
        <v>156</v>
      </c>
      <c r="M25">
        <f>COUNTIF(L$2:L25, "&gt;"&amp;0)</f>
        <v>24</v>
      </c>
      <c r="N25">
        <f>COUNTIF(L$2:L25,"=0")</f>
        <v>0</v>
      </c>
    </row>
    <row r="26" spans="1:14" x14ac:dyDescent="0.25">
      <c r="A26" t="s">
        <v>441</v>
      </c>
      <c r="B26" t="s">
        <v>1270</v>
      </c>
      <c r="C26">
        <v>886</v>
      </c>
      <c r="D26" s="4">
        <v>1.3999999999999999E-262</v>
      </c>
      <c r="E26" t="str">
        <f t="shared" si="0"/>
        <v>+</v>
      </c>
      <c r="F26">
        <f t="shared" si="1"/>
        <v>8.143322475570032E-2</v>
      </c>
      <c r="G26">
        <f t="shared" si="2"/>
        <v>0</v>
      </c>
      <c r="H26">
        <f t="shared" si="3"/>
        <v>1</v>
      </c>
      <c r="I26">
        <f t="shared" si="4"/>
        <v>0.1506024096385542</v>
      </c>
      <c r="L26">
        <f>IFERROR(MATCH(A26,Sheet0!A$2:A$308, 0), 0)</f>
        <v>239</v>
      </c>
      <c r="M26">
        <f>COUNTIF(L$2:L26, "&gt;"&amp;0)</f>
        <v>25</v>
      </c>
      <c r="N26">
        <f>COUNTIF(L$2:L26,"=0")</f>
        <v>0</v>
      </c>
    </row>
    <row r="27" spans="1:14" x14ac:dyDescent="0.25">
      <c r="A27" t="s">
        <v>378</v>
      </c>
      <c r="B27" t="s">
        <v>1276</v>
      </c>
      <c r="C27">
        <v>884.8</v>
      </c>
      <c r="D27" s="4">
        <v>3.3000000000000003E-262</v>
      </c>
      <c r="E27" t="str">
        <f t="shared" si="0"/>
        <v>+</v>
      </c>
      <c r="F27">
        <f t="shared" si="1"/>
        <v>8.4690553745928335E-2</v>
      </c>
      <c r="G27">
        <f t="shared" si="2"/>
        <v>0</v>
      </c>
      <c r="H27">
        <f t="shared" si="3"/>
        <v>1</v>
      </c>
      <c r="I27">
        <f t="shared" si="4"/>
        <v>0.15615615615615613</v>
      </c>
      <c r="L27">
        <f>IFERROR(MATCH(A27,Sheet0!A$2:A$308, 0), 0)</f>
        <v>227</v>
      </c>
      <c r="M27">
        <f>COUNTIF(L$2:L27, "&gt;"&amp;0)</f>
        <v>26</v>
      </c>
      <c r="N27">
        <f>COUNTIF(L$2:L27,"=0")</f>
        <v>0</v>
      </c>
    </row>
    <row r="28" spans="1:14" x14ac:dyDescent="0.25">
      <c r="A28" t="s">
        <v>209</v>
      </c>
      <c r="B28" t="s">
        <v>1271</v>
      </c>
      <c r="C28">
        <v>874.8</v>
      </c>
      <c r="D28" s="4">
        <v>3.3E-259</v>
      </c>
      <c r="E28" t="str">
        <f t="shared" si="0"/>
        <v>+</v>
      </c>
      <c r="F28">
        <f t="shared" si="1"/>
        <v>8.7947882736156349E-2</v>
      </c>
      <c r="G28">
        <f t="shared" si="2"/>
        <v>0</v>
      </c>
      <c r="H28">
        <f t="shared" si="3"/>
        <v>1</v>
      </c>
      <c r="I28">
        <f t="shared" si="4"/>
        <v>0.16167664670658682</v>
      </c>
      <c r="L28">
        <f>IFERROR(MATCH(A28,Sheet0!A$2:A$308, 0), 0)</f>
        <v>144</v>
      </c>
      <c r="M28">
        <f>COUNTIF(L$2:L28, "&gt;"&amp;0)</f>
        <v>27</v>
      </c>
      <c r="N28">
        <f>COUNTIF(L$2:L28,"=0")</f>
        <v>0</v>
      </c>
    </row>
    <row r="29" spans="1:14" x14ac:dyDescent="0.25">
      <c r="A29" t="s">
        <v>316</v>
      </c>
      <c r="B29" t="s">
        <v>1271</v>
      </c>
      <c r="C29">
        <v>874.4</v>
      </c>
      <c r="D29" s="4">
        <v>4.1999999999999999E-259</v>
      </c>
      <c r="E29" t="str">
        <f t="shared" si="0"/>
        <v>+</v>
      </c>
      <c r="F29">
        <f t="shared" si="1"/>
        <v>9.1205211726384364E-2</v>
      </c>
      <c r="G29">
        <f t="shared" si="2"/>
        <v>0</v>
      </c>
      <c r="H29">
        <f t="shared" si="3"/>
        <v>1</v>
      </c>
      <c r="I29">
        <f t="shared" si="4"/>
        <v>0.16716417910447759</v>
      </c>
      <c r="L29">
        <f>IFERROR(MATCH(A29,Sheet0!A$2:A$308, 0), 0)</f>
        <v>171</v>
      </c>
      <c r="M29">
        <f>COUNTIF(L$2:L29, "&gt;"&amp;0)</f>
        <v>28</v>
      </c>
      <c r="N29">
        <f>COUNTIF(L$2:L29,"=0")</f>
        <v>0</v>
      </c>
    </row>
    <row r="30" spans="1:14" x14ac:dyDescent="0.25">
      <c r="A30" t="s">
        <v>419</v>
      </c>
      <c r="B30" t="s">
        <v>127</v>
      </c>
      <c r="C30">
        <v>874.4</v>
      </c>
      <c r="D30" s="4">
        <v>4.1999999999999999E-259</v>
      </c>
      <c r="E30" t="str">
        <f t="shared" si="0"/>
        <v>+</v>
      </c>
      <c r="F30">
        <f t="shared" si="1"/>
        <v>9.4462540716612378E-2</v>
      </c>
      <c r="G30">
        <f t="shared" si="2"/>
        <v>0</v>
      </c>
      <c r="H30">
        <f t="shared" si="3"/>
        <v>1</v>
      </c>
      <c r="I30">
        <f t="shared" si="4"/>
        <v>0.17261904761904762</v>
      </c>
      <c r="L30">
        <f>IFERROR(MATCH(A30,Sheet0!A$2:A$308, 0), 0)</f>
        <v>152</v>
      </c>
      <c r="M30">
        <f>COUNTIF(L$2:L30, "&gt;"&amp;0)</f>
        <v>29</v>
      </c>
      <c r="N30">
        <f>COUNTIF(L$2:L30,"=0")</f>
        <v>0</v>
      </c>
    </row>
    <row r="31" spans="1:14" x14ac:dyDescent="0.25">
      <c r="A31" t="s">
        <v>581</v>
      </c>
      <c r="B31" t="s">
        <v>1271</v>
      </c>
      <c r="C31">
        <v>874.4</v>
      </c>
      <c r="D31" s="4">
        <v>4.1999999999999999E-259</v>
      </c>
      <c r="E31" t="str">
        <f t="shared" si="0"/>
        <v>+</v>
      </c>
      <c r="F31">
        <f t="shared" si="1"/>
        <v>9.7719869706840393E-2</v>
      </c>
      <c r="G31">
        <f t="shared" si="2"/>
        <v>0</v>
      </c>
      <c r="H31">
        <f t="shared" si="3"/>
        <v>1</v>
      </c>
      <c r="I31">
        <f t="shared" si="4"/>
        <v>0.17804154302670624</v>
      </c>
      <c r="L31">
        <f>IFERROR(MATCH(A31,Sheet0!A$2:A$308, 0), 0)</f>
        <v>172</v>
      </c>
      <c r="M31">
        <f>COUNTIF(L$2:L31, "&gt;"&amp;0)</f>
        <v>30</v>
      </c>
      <c r="N31">
        <f>COUNTIF(L$2:L31,"=0")</f>
        <v>0</v>
      </c>
    </row>
    <row r="32" spans="1:14" x14ac:dyDescent="0.25">
      <c r="A32" t="s">
        <v>348</v>
      </c>
      <c r="B32" t="s">
        <v>1276</v>
      </c>
      <c r="C32">
        <v>867.5</v>
      </c>
      <c r="D32" s="4">
        <v>5.0999999999999997E-257</v>
      </c>
      <c r="E32" t="str">
        <f t="shared" si="0"/>
        <v>+</v>
      </c>
      <c r="F32">
        <f t="shared" si="1"/>
        <v>0.10097719869706841</v>
      </c>
      <c r="G32">
        <f t="shared" si="2"/>
        <v>0</v>
      </c>
      <c r="H32">
        <f t="shared" si="3"/>
        <v>1</v>
      </c>
      <c r="I32">
        <f t="shared" si="4"/>
        <v>0.18343195266272191</v>
      </c>
      <c r="L32">
        <f>IFERROR(MATCH(A32,Sheet0!A$2:A$308, 0), 0)</f>
        <v>148</v>
      </c>
      <c r="M32">
        <f>COUNTIF(L$2:L32, "&gt;"&amp;0)</f>
        <v>31</v>
      </c>
      <c r="N32">
        <f>COUNTIF(L$2:L32,"=0")</f>
        <v>0</v>
      </c>
    </row>
    <row r="33" spans="1:14" x14ac:dyDescent="0.25">
      <c r="A33" t="s">
        <v>136</v>
      </c>
      <c r="B33" t="s">
        <v>1271</v>
      </c>
      <c r="C33">
        <v>865.5</v>
      </c>
      <c r="D33" s="4">
        <v>2E-256</v>
      </c>
      <c r="E33" t="str">
        <f t="shared" si="0"/>
        <v>+</v>
      </c>
      <c r="F33">
        <f t="shared" si="1"/>
        <v>0.10423452768729642</v>
      </c>
      <c r="G33">
        <f t="shared" si="2"/>
        <v>0</v>
      </c>
      <c r="H33">
        <f t="shared" si="3"/>
        <v>1</v>
      </c>
      <c r="I33">
        <f t="shared" si="4"/>
        <v>0.1887905604719764</v>
      </c>
      <c r="L33">
        <f>IFERROR(MATCH(A33,Sheet0!A$2:A$308, 0), 0)</f>
        <v>21</v>
      </c>
      <c r="M33">
        <f>COUNTIF(L$2:L33, "&gt;"&amp;0)</f>
        <v>32</v>
      </c>
      <c r="N33">
        <f>COUNTIF(L$2:L33,"=0")</f>
        <v>0</v>
      </c>
    </row>
    <row r="34" spans="1:14" x14ac:dyDescent="0.25">
      <c r="A34" t="s">
        <v>319</v>
      </c>
      <c r="B34" t="s">
        <v>1276</v>
      </c>
      <c r="C34">
        <v>864.5</v>
      </c>
      <c r="D34" s="4">
        <v>4.1E-256</v>
      </c>
      <c r="E34" t="str">
        <f t="shared" si="0"/>
        <v>+</v>
      </c>
      <c r="F34">
        <f t="shared" si="1"/>
        <v>0.10749185667752444</v>
      </c>
      <c r="G34">
        <f t="shared" si="2"/>
        <v>0</v>
      </c>
      <c r="H34">
        <f t="shared" si="3"/>
        <v>1</v>
      </c>
      <c r="I34">
        <f t="shared" si="4"/>
        <v>0.19411764705882353</v>
      </c>
      <c r="L34">
        <f>IFERROR(MATCH(A34,Sheet0!A$2:A$308, 0), 0)</f>
        <v>149</v>
      </c>
      <c r="M34">
        <f>COUNTIF(L$2:L34, "&gt;"&amp;0)</f>
        <v>33</v>
      </c>
      <c r="N34">
        <f>COUNTIF(L$2:L34,"=0")</f>
        <v>0</v>
      </c>
    </row>
    <row r="35" spans="1:14" x14ac:dyDescent="0.25">
      <c r="A35" t="s">
        <v>278</v>
      </c>
      <c r="B35" t="s">
        <v>1272</v>
      </c>
      <c r="C35">
        <v>858.4</v>
      </c>
      <c r="D35" s="4">
        <v>2.9E-254</v>
      </c>
      <c r="E35" t="str">
        <f t="shared" si="0"/>
        <v>+</v>
      </c>
      <c r="F35">
        <f t="shared" si="1"/>
        <v>0.11074918566775244</v>
      </c>
      <c r="G35">
        <f t="shared" si="2"/>
        <v>0</v>
      </c>
      <c r="H35">
        <f t="shared" si="3"/>
        <v>1</v>
      </c>
      <c r="I35">
        <f t="shared" si="4"/>
        <v>0.19941348973607037</v>
      </c>
      <c r="L35">
        <f>IFERROR(MATCH(A35,Sheet0!A$2:A$308, 0), 0)</f>
        <v>245</v>
      </c>
      <c r="M35">
        <f>COUNTIF(L$2:L35, "&gt;"&amp;0)</f>
        <v>34</v>
      </c>
      <c r="N35">
        <f>COUNTIF(L$2:L35,"=0")</f>
        <v>0</v>
      </c>
    </row>
    <row r="36" spans="1:14" x14ac:dyDescent="0.25">
      <c r="A36" t="s">
        <v>267</v>
      </c>
      <c r="B36" t="s">
        <v>1271</v>
      </c>
      <c r="C36">
        <v>856.1</v>
      </c>
      <c r="D36" s="4">
        <v>1.4E-253</v>
      </c>
      <c r="E36" t="str">
        <f t="shared" si="0"/>
        <v>+</v>
      </c>
      <c r="F36">
        <f t="shared" si="1"/>
        <v>0.11400651465798045</v>
      </c>
      <c r="G36">
        <f t="shared" si="2"/>
        <v>0</v>
      </c>
      <c r="H36">
        <f t="shared" si="3"/>
        <v>1</v>
      </c>
      <c r="I36">
        <f t="shared" si="4"/>
        <v>0.2046783625730994</v>
      </c>
      <c r="L36">
        <f>IFERROR(MATCH(A36,Sheet0!A$2:A$308, 0), 0)</f>
        <v>74</v>
      </c>
      <c r="M36">
        <f>COUNTIF(L$2:L36, "&gt;"&amp;0)</f>
        <v>35</v>
      </c>
      <c r="N36">
        <f>COUNTIF(L$2:L36,"=0")</f>
        <v>0</v>
      </c>
    </row>
    <row r="37" spans="1:14" x14ac:dyDescent="0.25">
      <c r="A37" t="s">
        <v>635</v>
      </c>
      <c r="B37" t="s">
        <v>1271</v>
      </c>
      <c r="C37">
        <v>856.1</v>
      </c>
      <c r="D37" s="4">
        <v>1.4E-253</v>
      </c>
      <c r="E37" t="str">
        <f t="shared" si="0"/>
        <v>+</v>
      </c>
      <c r="F37">
        <f t="shared" si="1"/>
        <v>0.11726384364820847</v>
      </c>
      <c r="G37">
        <f t="shared" si="2"/>
        <v>0</v>
      </c>
      <c r="H37">
        <f t="shared" si="3"/>
        <v>1</v>
      </c>
      <c r="I37">
        <f t="shared" si="4"/>
        <v>0.20991253644314867</v>
      </c>
      <c r="L37">
        <f>IFERROR(MATCH(A37,Sheet0!A$2:A$308, 0), 0)</f>
        <v>65</v>
      </c>
      <c r="M37">
        <f>COUNTIF(L$2:L37, "&gt;"&amp;0)</f>
        <v>36</v>
      </c>
      <c r="N37">
        <f>COUNTIF(L$2:L37,"=0")</f>
        <v>0</v>
      </c>
    </row>
    <row r="38" spans="1:14" x14ac:dyDescent="0.25">
      <c r="A38" t="s">
        <v>1231</v>
      </c>
      <c r="B38" t="s">
        <v>1280</v>
      </c>
      <c r="C38">
        <v>856.1</v>
      </c>
      <c r="D38" s="4">
        <v>1.4E-253</v>
      </c>
      <c r="E38" t="str">
        <f t="shared" si="0"/>
        <v>+</v>
      </c>
      <c r="F38">
        <f t="shared" si="1"/>
        <v>0.12052117263843648</v>
      </c>
      <c r="G38">
        <f t="shared" si="2"/>
        <v>0</v>
      </c>
      <c r="H38">
        <f t="shared" si="3"/>
        <v>1</v>
      </c>
      <c r="I38">
        <f t="shared" si="4"/>
        <v>0.21511627906976741</v>
      </c>
      <c r="L38">
        <f>IFERROR(MATCH(A38,Sheet0!A$2:A$308, 0), 0)</f>
        <v>76</v>
      </c>
      <c r="M38">
        <f>COUNTIF(L$2:L38, "&gt;"&amp;0)</f>
        <v>37</v>
      </c>
      <c r="N38">
        <f>COUNTIF(L$2:L38,"=0")</f>
        <v>0</v>
      </c>
    </row>
    <row r="39" spans="1:14" x14ac:dyDescent="0.25">
      <c r="A39" t="s">
        <v>362</v>
      </c>
      <c r="B39" t="s">
        <v>1275</v>
      </c>
      <c r="C39">
        <v>854.4</v>
      </c>
      <c r="D39" s="4">
        <v>4.6000000000000001E-253</v>
      </c>
      <c r="E39" t="str">
        <f t="shared" si="0"/>
        <v>+</v>
      </c>
      <c r="F39">
        <f t="shared" si="1"/>
        <v>0.12377850162866449</v>
      </c>
      <c r="G39">
        <f t="shared" si="2"/>
        <v>0</v>
      </c>
      <c r="H39">
        <f t="shared" si="3"/>
        <v>1</v>
      </c>
      <c r="I39">
        <f t="shared" si="4"/>
        <v>0.22028985507246376</v>
      </c>
      <c r="L39">
        <f>IFERROR(MATCH(A39,Sheet0!A$2:A$308, 0), 0)</f>
        <v>190</v>
      </c>
      <c r="M39">
        <f>COUNTIF(L$2:L39, "&gt;"&amp;0)</f>
        <v>38</v>
      </c>
      <c r="N39">
        <f>COUNTIF(L$2:L39,"=0")</f>
        <v>0</v>
      </c>
    </row>
    <row r="40" spans="1:14" x14ac:dyDescent="0.25">
      <c r="A40" t="s">
        <v>1022</v>
      </c>
      <c r="B40" t="s">
        <v>1280</v>
      </c>
      <c r="C40">
        <v>851.7</v>
      </c>
      <c r="D40" s="4">
        <v>3.0999999999999998E-252</v>
      </c>
      <c r="E40" t="str">
        <f t="shared" si="0"/>
        <v>+</v>
      </c>
      <c r="F40">
        <f t="shared" si="1"/>
        <v>0.12703583061889251</v>
      </c>
      <c r="G40">
        <f t="shared" si="2"/>
        <v>0</v>
      </c>
      <c r="H40">
        <f t="shared" si="3"/>
        <v>1</v>
      </c>
      <c r="I40">
        <f t="shared" si="4"/>
        <v>0.22543352601156069</v>
      </c>
      <c r="L40">
        <f>IFERROR(MATCH(A40,Sheet0!A$2:A$308, 0), 0)</f>
        <v>169</v>
      </c>
      <c r="M40">
        <f>COUNTIF(L$2:L40, "&gt;"&amp;0)</f>
        <v>39</v>
      </c>
      <c r="N40">
        <f>COUNTIF(L$2:L40,"=0")</f>
        <v>0</v>
      </c>
    </row>
    <row r="41" spans="1:14" x14ac:dyDescent="0.25">
      <c r="A41" t="s">
        <v>669</v>
      </c>
      <c r="B41" t="s">
        <v>127</v>
      </c>
      <c r="C41">
        <v>849.9</v>
      </c>
      <c r="D41" s="4">
        <v>1.1E-251</v>
      </c>
      <c r="E41" t="str">
        <f t="shared" si="0"/>
        <v>+</v>
      </c>
      <c r="F41">
        <f t="shared" si="1"/>
        <v>0.13029315960912052</v>
      </c>
      <c r="G41">
        <f t="shared" si="2"/>
        <v>0</v>
      </c>
      <c r="H41">
        <f t="shared" si="3"/>
        <v>1</v>
      </c>
      <c r="I41">
        <f t="shared" si="4"/>
        <v>0.23054755043227665</v>
      </c>
      <c r="L41">
        <f>IFERROR(MATCH(A41,Sheet0!A$2:A$308, 0), 0)</f>
        <v>19</v>
      </c>
      <c r="M41">
        <f>COUNTIF(L$2:L41, "&gt;"&amp;0)</f>
        <v>40</v>
      </c>
      <c r="N41">
        <f>COUNTIF(L$2:L41,"=0")</f>
        <v>0</v>
      </c>
    </row>
    <row r="42" spans="1:14" x14ac:dyDescent="0.25">
      <c r="A42" t="s">
        <v>1199</v>
      </c>
      <c r="B42" t="s">
        <v>1275</v>
      </c>
      <c r="C42">
        <v>848</v>
      </c>
      <c r="D42" s="4">
        <v>4.0000000000000001E-251</v>
      </c>
      <c r="E42" t="str">
        <f t="shared" si="0"/>
        <v>+</v>
      </c>
      <c r="F42">
        <f t="shared" si="1"/>
        <v>0.13355048859934854</v>
      </c>
      <c r="G42">
        <f t="shared" si="2"/>
        <v>0</v>
      </c>
      <c r="H42">
        <f t="shared" si="3"/>
        <v>1</v>
      </c>
      <c r="I42">
        <f t="shared" si="4"/>
        <v>0.23563218390804597</v>
      </c>
      <c r="L42">
        <f>IFERROR(MATCH(A42,Sheet0!A$2:A$308, 0), 0)</f>
        <v>203</v>
      </c>
      <c r="M42">
        <f>COUNTIF(L$2:L42, "&gt;"&amp;0)</f>
        <v>41</v>
      </c>
      <c r="N42">
        <f>COUNTIF(L$2:L42,"=0")</f>
        <v>0</v>
      </c>
    </row>
    <row r="43" spans="1:14" x14ac:dyDescent="0.25">
      <c r="A43" t="s">
        <v>1010</v>
      </c>
      <c r="B43" t="s">
        <v>1278</v>
      </c>
      <c r="C43">
        <v>846.7</v>
      </c>
      <c r="D43" s="4">
        <v>9.2999999999999997E-251</v>
      </c>
      <c r="E43" t="str">
        <f t="shared" si="0"/>
        <v>+</v>
      </c>
      <c r="F43">
        <f t="shared" si="1"/>
        <v>0.13680781758957655</v>
      </c>
      <c r="G43">
        <f t="shared" si="2"/>
        <v>0</v>
      </c>
      <c r="H43">
        <f t="shared" si="3"/>
        <v>1</v>
      </c>
      <c r="I43">
        <f t="shared" si="4"/>
        <v>0.24068767908309455</v>
      </c>
      <c r="L43">
        <f>IFERROR(MATCH(A43,Sheet0!A$2:A$308, 0), 0)</f>
        <v>214</v>
      </c>
      <c r="M43">
        <f>COUNTIF(L$2:L43, "&gt;"&amp;0)</f>
        <v>42</v>
      </c>
      <c r="N43">
        <f>COUNTIF(L$2:L43,"=0")</f>
        <v>0</v>
      </c>
    </row>
    <row r="44" spans="1:14" x14ac:dyDescent="0.25">
      <c r="A44" t="s">
        <v>201</v>
      </c>
      <c r="B44" t="s">
        <v>1281</v>
      </c>
      <c r="C44">
        <v>846.1</v>
      </c>
      <c r="D44" s="4">
        <v>1.4000000000000001E-250</v>
      </c>
      <c r="E44" t="str">
        <f t="shared" si="0"/>
        <v>+</v>
      </c>
      <c r="F44">
        <f t="shared" si="1"/>
        <v>0.14006514657980457</v>
      </c>
      <c r="G44">
        <f t="shared" si="2"/>
        <v>0</v>
      </c>
      <c r="H44">
        <f t="shared" si="3"/>
        <v>1</v>
      </c>
      <c r="I44">
        <f t="shared" si="4"/>
        <v>0.24571428571428572</v>
      </c>
      <c r="L44">
        <f>IFERROR(MATCH(A44,Sheet0!A$2:A$308, 0), 0)</f>
        <v>205</v>
      </c>
      <c r="M44">
        <f>COUNTIF(L$2:L44, "&gt;"&amp;0)</f>
        <v>43</v>
      </c>
      <c r="N44">
        <f>COUNTIF(L$2:L44,"=0")</f>
        <v>0</v>
      </c>
    </row>
    <row r="45" spans="1:14" x14ac:dyDescent="0.25">
      <c r="A45" t="s">
        <v>1114</v>
      </c>
      <c r="B45" t="s">
        <v>1282</v>
      </c>
      <c r="C45">
        <v>842.8</v>
      </c>
      <c r="D45" s="4">
        <v>1.5E-249</v>
      </c>
      <c r="E45" t="str">
        <f t="shared" si="0"/>
        <v>+</v>
      </c>
      <c r="F45">
        <f t="shared" si="1"/>
        <v>0.14332247557003258</v>
      </c>
      <c r="G45">
        <f t="shared" si="2"/>
        <v>0</v>
      </c>
      <c r="H45">
        <f t="shared" si="3"/>
        <v>1</v>
      </c>
      <c r="I45">
        <f t="shared" si="4"/>
        <v>0.25071225071225073</v>
      </c>
      <c r="L45">
        <f>IFERROR(MATCH(A45,Sheet0!A$2:A$308, 0), 0)</f>
        <v>216</v>
      </c>
      <c r="M45">
        <f>COUNTIF(L$2:L45, "&gt;"&amp;0)</f>
        <v>44</v>
      </c>
      <c r="N45">
        <f>COUNTIF(L$2:L45,"=0")</f>
        <v>0</v>
      </c>
    </row>
    <row r="46" spans="1:14" x14ac:dyDescent="0.25">
      <c r="A46" t="s">
        <v>1237</v>
      </c>
      <c r="B46" t="s">
        <v>1282</v>
      </c>
      <c r="C46">
        <v>842.8</v>
      </c>
      <c r="D46" s="4">
        <v>1.5E-249</v>
      </c>
      <c r="E46" t="str">
        <f t="shared" si="0"/>
        <v>+</v>
      </c>
      <c r="F46">
        <f t="shared" si="1"/>
        <v>0.1465798045602606</v>
      </c>
      <c r="G46">
        <f t="shared" si="2"/>
        <v>0</v>
      </c>
      <c r="H46">
        <f t="shared" si="3"/>
        <v>1</v>
      </c>
      <c r="I46">
        <f t="shared" si="4"/>
        <v>0.25568181818181818</v>
      </c>
      <c r="L46">
        <f>IFERROR(MATCH(A46,Sheet0!A$2:A$308, 0), 0)</f>
        <v>217</v>
      </c>
      <c r="M46">
        <f>COUNTIF(L$2:L46, "&gt;"&amp;0)</f>
        <v>45</v>
      </c>
      <c r="N46">
        <f>COUNTIF(L$2:L46,"=0")</f>
        <v>0</v>
      </c>
    </row>
    <row r="47" spans="1:14" x14ac:dyDescent="0.25">
      <c r="A47" t="s">
        <v>645</v>
      </c>
      <c r="B47" t="s">
        <v>1282</v>
      </c>
      <c r="C47">
        <v>841.3</v>
      </c>
      <c r="D47" s="4">
        <v>4.1E-249</v>
      </c>
      <c r="E47" t="str">
        <f t="shared" si="0"/>
        <v>+</v>
      </c>
      <c r="F47">
        <f t="shared" si="1"/>
        <v>0.14983713355048861</v>
      </c>
      <c r="G47">
        <f t="shared" si="2"/>
        <v>0</v>
      </c>
      <c r="H47">
        <f t="shared" si="3"/>
        <v>1</v>
      </c>
      <c r="I47">
        <f t="shared" si="4"/>
        <v>0.26062322946175637</v>
      </c>
      <c r="L47">
        <f>IFERROR(MATCH(A47,Sheet0!A$2:A$308, 0), 0)</f>
        <v>208</v>
      </c>
      <c r="M47">
        <f>COUNTIF(L$2:L47, "&gt;"&amp;0)</f>
        <v>46</v>
      </c>
      <c r="N47">
        <f>COUNTIF(L$2:L47,"=0")</f>
        <v>0</v>
      </c>
    </row>
    <row r="48" spans="1:14" x14ac:dyDescent="0.25">
      <c r="A48" t="s">
        <v>10</v>
      </c>
      <c r="B48" t="s">
        <v>1271</v>
      </c>
      <c r="C48">
        <v>840.3</v>
      </c>
      <c r="D48" s="4">
        <v>8.2000000000000001E-249</v>
      </c>
      <c r="E48" t="str">
        <f t="shared" si="0"/>
        <v>+</v>
      </c>
      <c r="F48">
        <f t="shared" si="1"/>
        <v>0.15309446254071662</v>
      </c>
      <c r="G48">
        <f t="shared" si="2"/>
        <v>0</v>
      </c>
      <c r="H48">
        <f t="shared" si="3"/>
        <v>1</v>
      </c>
      <c r="I48">
        <f t="shared" si="4"/>
        <v>0.2655367231638418</v>
      </c>
      <c r="L48">
        <f>IFERROR(MATCH(A48,Sheet0!A$2:A$308, 0), 0)</f>
        <v>230</v>
      </c>
      <c r="M48">
        <f>COUNTIF(L$2:L48, "&gt;"&amp;0)</f>
        <v>47</v>
      </c>
      <c r="N48">
        <f>COUNTIF(L$2:L48,"=0")</f>
        <v>0</v>
      </c>
    </row>
    <row r="49" spans="1:14" x14ac:dyDescent="0.25">
      <c r="A49" t="s">
        <v>782</v>
      </c>
      <c r="B49" t="s">
        <v>1282</v>
      </c>
      <c r="C49">
        <v>839</v>
      </c>
      <c r="D49" s="4">
        <v>2E-248</v>
      </c>
      <c r="E49" t="str">
        <f t="shared" si="0"/>
        <v>+</v>
      </c>
      <c r="F49">
        <f t="shared" si="1"/>
        <v>0.15635179153094461</v>
      </c>
      <c r="G49">
        <f t="shared" si="2"/>
        <v>0</v>
      </c>
      <c r="H49">
        <f t="shared" si="3"/>
        <v>1</v>
      </c>
      <c r="I49">
        <f t="shared" si="4"/>
        <v>0.27042253521126758</v>
      </c>
      <c r="L49">
        <f>IFERROR(MATCH(A49,Sheet0!A$2:A$308, 0), 0)</f>
        <v>210</v>
      </c>
      <c r="M49">
        <f>COUNTIF(L$2:L49, "&gt;"&amp;0)</f>
        <v>48</v>
      </c>
      <c r="N49">
        <f>COUNTIF(L$2:L49,"=0")</f>
        <v>0</v>
      </c>
    </row>
    <row r="50" spans="1:14" x14ac:dyDescent="0.25">
      <c r="A50" t="s">
        <v>437</v>
      </c>
      <c r="B50" t="s">
        <v>1270</v>
      </c>
      <c r="C50">
        <v>838.7</v>
      </c>
      <c r="D50" s="4">
        <v>2.5E-248</v>
      </c>
      <c r="E50" t="str">
        <f t="shared" si="0"/>
        <v>+</v>
      </c>
      <c r="F50">
        <f t="shared" si="1"/>
        <v>0.15960912052117263</v>
      </c>
      <c r="G50">
        <f t="shared" si="2"/>
        <v>0</v>
      </c>
      <c r="H50">
        <f t="shared" si="3"/>
        <v>1</v>
      </c>
      <c r="I50">
        <f t="shared" si="4"/>
        <v>0.2752808988764045</v>
      </c>
      <c r="L50">
        <f>IFERROR(MATCH(A50,Sheet0!A$2:A$308, 0), 0)</f>
        <v>235</v>
      </c>
      <c r="M50">
        <f>COUNTIF(L$2:L50, "&gt;"&amp;0)</f>
        <v>49</v>
      </c>
      <c r="N50">
        <f>COUNTIF(L$2:L50,"=0")</f>
        <v>0</v>
      </c>
    </row>
    <row r="51" spans="1:14" x14ac:dyDescent="0.25">
      <c r="A51" t="s">
        <v>715</v>
      </c>
      <c r="B51" t="s">
        <v>1283</v>
      </c>
      <c r="C51">
        <v>835.5</v>
      </c>
      <c r="D51" s="4">
        <v>2.3E-247</v>
      </c>
      <c r="E51" t="str">
        <f t="shared" si="0"/>
        <v>+</v>
      </c>
      <c r="F51">
        <f t="shared" si="1"/>
        <v>0.16286644951140064</v>
      </c>
      <c r="G51">
        <f t="shared" si="2"/>
        <v>0</v>
      </c>
      <c r="H51">
        <f t="shared" si="3"/>
        <v>1</v>
      </c>
      <c r="I51">
        <f t="shared" si="4"/>
        <v>0.28011204481792717</v>
      </c>
      <c r="L51">
        <f>IFERROR(MATCH(A51,Sheet0!A$2:A$308, 0), 0)</f>
        <v>42</v>
      </c>
      <c r="M51">
        <f>COUNTIF(L$2:L51, "&gt;"&amp;0)</f>
        <v>50</v>
      </c>
      <c r="N51">
        <f>COUNTIF(L$2:L51,"=0")</f>
        <v>0</v>
      </c>
    </row>
    <row r="52" spans="1:14" x14ac:dyDescent="0.25">
      <c r="A52" t="s">
        <v>736</v>
      </c>
      <c r="B52" t="s">
        <v>1282</v>
      </c>
      <c r="C52">
        <v>835.1</v>
      </c>
      <c r="D52" s="4">
        <v>2.9E-247</v>
      </c>
      <c r="E52" t="str">
        <f t="shared" si="0"/>
        <v>+</v>
      </c>
      <c r="F52">
        <f t="shared" si="1"/>
        <v>0.16612377850162866</v>
      </c>
      <c r="G52">
        <f t="shared" si="2"/>
        <v>0</v>
      </c>
      <c r="H52">
        <f t="shared" si="3"/>
        <v>1</v>
      </c>
      <c r="I52">
        <f t="shared" si="4"/>
        <v>0.28491620111731841</v>
      </c>
      <c r="L52">
        <f>IFERROR(MATCH(A52,Sheet0!A$2:A$308, 0), 0)</f>
        <v>209</v>
      </c>
      <c r="M52">
        <f>COUNTIF(L$2:L52, "&gt;"&amp;0)</f>
        <v>51</v>
      </c>
      <c r="N52">
        <f>COUNTIF(L$2:L52,"=0")</f>
        <v>0</v>
      </c>
    </row>
    <row r="53" spans="1:14" x14ac:dyDescent="0.25">
      <c r="A53" t="s">
        <v>525</v>
      </c>
      <c r="B53" t="s">
        <v>1278</v>
      </c>
      <c r="C53">
        <v>834.8</v>
      </c>
      <c r="D53" s="4">
        <v>3.4999999999999999E-247</v>
      </c>
      <c r="E53" t="str">
        <f t="shared" si="0"/>
        <v>+</v>
      </c>
      <c r="F53">
        <f t="shared" si="1"/>
        <v>0.16938110749185667</v>
      </c>
      <c r="G53">
        <f t="shared" si="2"/>
        <v>0</v>
      </c>
      <c r="H53">
        <f t="shared" si="3"/>
        <v>1</v>
      </c>
      <c r="I53">
        <f t="shared" si="4"/>
        <v>0.28969359331476324</v>
      </c>
      <c r="L53">
        <f>IFERROR(MATCH(A53,Sheet0!A$2:A$308, 0), 0)</f>
        <v>191</v>
      </c>
      <c r="M53">
        <f>COUNTIF(L$2:L53, "&gt;"&amp;0)</f>
        <v>52</v>
      </c>
      <c r="N53">
        <f>COUNTIF(L$2:L53,"=0")</f>
        <v>0</v>
      </c>
    </row>
    <row r="54" spans="1:14" x14ac:dyDescent="0.25">
      <c r="A54" t="s">
        <v>1123</v>
      </c>
      <c r="B54" t="s">
        <v>1275</v>
      </c>
      <c r="C54">
        <v>834.8</v>
      </c>
      <c r="D54" s="4">
        <v>3.4999999999999999E-247</v>
      </c>
      <c r="E54" t="str">
        <f t="shared" si="0"/>
        <v>+</v>
      </c>
      <c r="F54">
        <f t="shared" si="1"/>
        <v>0.17263843648208468</v>
      </c>
      <c r="G54">
        <f t="shared" si="2"/>
        <v>0</v>
      </c>
      <c r="H54">
        <f t="shared" si="3"/>
        <v>1</v>
      </c>
      <c r="I54">
        <f t="shared" si="4"/>
        <v>0.29444444444444445</v>
      </c>
      <c r="L54">
        <f>IFERROR(MATCH(A54,Sheet0!A$2:A$308, 0), 0)</f>
        <v>201</v>
      </c>
      <c r="M54">
        <f>COUNTIF(L$2:L54, "&gt;"&amp;0)</f>
        <v>53</v>
      </c>
      <c r="N54">
        <f>COUNTIF(L$2:L54,"=0")</f>
        <v>0</v>
      </c>
    </row>
    <row r="55" spans="1:14" x14ac:dyDescent="0.25">
      <c r="A55" t="s">
        <v>626</v>
      </c>
      <c r="B55" t="s">
        <v>1272</v>
      </c>
      <c r="C55">
        <v>834</v>
      </c>
      <c r="D55" s="4">
        <v>6.4999999999999996E-247</v>
      </c>
      <c r="E55" t="str">
        <f t="shared" si="0"/>
        <v>+</v>
      </c>
      <c r="F55">
        <f t="shared" si="1"/>
        <v>0.1758957654723127</v>
      </c>
      <c r="G55">
        <f t="shared" si="2"/>
        <v>0</v>
      </c>
      <c r="H55">
        <f t="shared" si="3"/>
        <v>1</v>
      </c>
      <c r="I55">
        <f t="shared" si="4"/>
        <v>0.29916897506925211</v>
      </c>
      <c r="L55">
        <f>IFERROR(MATCH(A55,Sheet0!A$2:A$308, 0), 0)</f>
        <v>207</v>
      </c>
      <c r="M55">
        <f>COUNTIF(L$2:L55, "&gt;"&amp;0)</f>
        <v>54</v>
      </c>
      <c r="N55">
        <f>COUNTIF(L$2:L55,"=0")</f>
        <v>0</v>
      </c>
    </row>
    <row r="56" spans="1:14" x14ac:dyDescent="0.25">
      <c r="A56" t="s">
        <v>794</v>
      </c>
      <c r="B56" t="s">
        <v>1278</v>
      </c>
      <c r="C56">
        <v>833.8</v>
      </c>
      <c r="D56" s="4">
        <v>7.0999999999999996E-247</v>
      </c>
      <c r="E56" t="str">
        <f t="shared" si="0"/>
        <v>+</v>
      </c>
      <c r="F56">
        <f t="shared" si="1"/>
        <v>0.17915309446254071</v>
      </c>
      <c r="G56">
        <f t="shared" si="2"/>
        <v>0</v>
      </c>
      <c r="H56">
        <f t="shared" si="3"/>
        <v>1</v>
      </c>
      <c r="I56">
        <f t="shared" si="4"/>
        <v>0.30386740331491713</v>
      </c>
      <c r="L56">
        <f>IFERROR(MATCH(A56,Sheet0!A$2:A$308, 0), 0)</f>
        <v>212</v>
      </c>
      <c r="M56">
        <f>COUNTIF(L$2:L56, "&gt;"&amp;0)</f>
        <v>55</v>
      </c>
      <c r="N56">
        <f>COUNTIF(L$2:L56,"=0")</f>
        <v>0</v>
      </c>
    </row>
    <row r="57" spans="1:14" x14ac:dyDescent="0.25">
      <c r="A57" t="s">
        <v>810</v>
      </c>
      <c r="B57" t="s">
        <v>1282</v>
      </c>
      <c r="C57">
        <v>833.4</v>
      </c>
      <c r="D57" s="4">
        <v>9.2999999999999998E-247</v>
      </c>
      <c r="E57" t="str">
        <f t="shared" si="0"/>
        <v>+</v>
      </c>
      <c r="F57">
        <f t="shared" si="1"/>
        <v>0.18241042345276873</v>
      </c>
      <c r="G57">
        <f t="shared" si="2"/>
        <v>0</v>
      </c>
      <c r="H57">
        <f t="shared" si="3"/>
        <v>1</v>
      </c>
      <c r="I57">
        <f t="shared" si="4"/>
        <v>0.30853994490358122</v>
      </c>
      <c r="L57">
        <f>IFERROR(MATCH(A57,Sheet0!A$2:A$308, 0), 0)</f>
        <v>213</v>
      </c>
      <c r="M57">
        <f>COUNTIF(L$2:L57, "&gt;"&amp;0)</f>
        <v>56</v>
      </c>
      <c r="N57">
        <f>COUNTIF(L$2:L57,"=0")</f>
        <v>0</v>
      </c>
    </row>
    <row r="58" spans="1:14" x14ac:dyDescent="0.25">
      <c r="A58" t="s">
        <v>559</v>
      </c>
      <c r="B58" t="s">
        <v>1284</v>
      </c>
      <c r="C58">
        <v>832.3</v>
      </c>
      <c r="D58" s="4">
        <v>1.9999999999999999E-246</v>
      </c>
      <c r="E58" t="str">
        <f t="shared" si="0"/>
        <v>+</v>
      </c>
      <c r="F58">
        <f t="shared" si="1"/>
        <v>0.18566775244299674</v>
      </c>
      <c r="G58">
        <f t="shared" si="2"/>
        <v>0</v>
      </c>
      <c r="H58">
        <f t="shared" si="3"/>
        <v>1</v>
      </c>
      <c r="I58">
        <f t="shared" si="4"/>
        <v>0.31318681318681318</v>
      </c>
      <c r="L58">
        <f>IFERROR(MATCH(A58,Sheet0!A$2:A$308, 0), 0)</f>
        <v>39</v>
      </c>
      <c r="M58">
        <f>COUNTIF(L$2:L58, "&gt;"&amp;0)</f>
        <v>57</v>
      </c>
      <c r="N58">
        <f>COUNTIF(L$2:L58,"=0")</f>
        <v>0</v>
      </c>
    </row>
    <row r="59" spans="1:14" x14ac:dyDescent="0.25">
      <c r="A59" t="s">
        <v>748</v>
      </c>
      <c r="B59" t="s">
        <v>1270</v>
      </c>
      <c r="C59">
        <v>832.2</v>
      </c>
      <c r="D59" s="4">
        <v>2.2E-246</v>
      </c>
      <c r="E59" t="str">
        <f t="shared" si="0"/>
        <v>+</v>
      </c>
      <c r="F59">
        <f t="shared" si="1"/>
        <v>0.18892508143322476</v>
      </c>
      <c r="G59">
        <f t="shared" si="2"/>
        <v>0</v>
      </c>
      <c r="H59">
        <f t="shared" si="3"/>
        <v>1</v>
      </c>
      <c r="I59">
        <f t="shared" si="4"/>
        <v>0.31780821917808216</v>
      </c>
      <c r="L59">
        <f>IFERROR(MATCH(A59,Sheet0!A$2:A$308, 0), 0)</f>
        <v>236</v>
      </c>
      <c r="M59">
        <f>COUNTIF(L$2:L59, "&gt;"&amp;0)</f>
        <v>58</v>
      </c>
      <c r="N59">
        <f>COUNTIF(L$2:L59,"=0")</f>
        <v>0</v>
      </c>
    </row>
    <row r="60" spans="1:14" x14ac:dyDescent="0.25">
      <c r="A60" t="s">
        <v>1093</v>
      </c>
      <c r="B60" t="s">
        <v>1278</v>
      </c>
      <c r="C60">
        <v>832</v>
      </c>
      <c r="D60" s="4">
        <v>2.4999999999999998E-246</v>
      </c>
      <c r="E60" t="str">
        <f t="shared" si="0"/>
        <v>+</v>
      </c>
      <c r="F60">
        <f t="shared" si="1"/>
        <v>0.19218241042345277</v>
      </c>
      <c r="G60">
        <f t="shared" si="2"/>
        <v>0</v>
      </c>
      <c r="H60">
        <f t="shared" si="3"/>
        <v>1</v>
      </c>
      <c r="I60">
        <f t="shared" si="4"/>
        <v>0.32240437158469942</v>
      </c>
      <c r="L60">
        <f>IFERROR(MATCH(A60,Sheet0!A$2:A$308, 0), 0)</f>
        <v>215</v>
      </c>
      <c r="M60">
        <f>COUNTIF(L$2:L60, "&gt;"&amp;0)</f>
        <v>59</v>
      </c>
      <c r="N60">
        <f>COUNTIF(L$2:L60,"=0")</f>
        <v>0</v>
      </c>
    </row>
    <row r="61" spans="1:14" x14ac:dyDescent="0.25">
      <c r="A61" t="s">
        <v>448</v>
      </c>
      <c r="B61" t="s">
        <v>1278</v>
      </c>
      <c r="C61">
        <v>831.9</v>
      </c>
      <c r="D61" s="4">
        <v>2.6999999999999999E-246</v>
      </c>
      <c r="E61" t="str">
        <f t="shared" si="0"/>
        <v>+</v>
      </c>
      <c r="F61">
        <f t="shared" si="1"/>
        <v>0.19543973941368079</v>
      </c>
      <c r="G61">
        <f t="shared" si="2"/>
        <v>0</v>
      </c>
      <c r="H61">
        <f t="shared" si="3"/>
        <v>1</v>
      </c>
      <c r="I61">
        <f t="shared" si="4"/>
        <v>0.32697547683923706</v>
      </c>
      <c r="L61">
        <f>IFERROR(MATCH(A61,Sheet0!A$2:A$308, 0), 0)</f>
        <v>206</v>
      </c>
      <c r="M61">
        <f>COUNTIF(L$2:L61, "&gt;"&amp;0)</f>
        <v>60</v>
      </c>
      <c r="N61">
        <f>COUNTIF(L$2:L61,"=0")</f>
        <v>0</v>
      </c>
    </row>
    <row r="62" spans="1:14" x14ac:dyDescent="0.25">
      <c r="A62" t="s">
        <v>791</v>
      </c>
      <c r="B62" t="s">
        <v>1278</v>
      </c>
      <c r="C62">
        <v>831.8</v>
      </c>
      <c r="D62" s="4">
        <v>3E-246</v>
      </c>
      <c r="E62" t="str">
        <f t="shared" si="0"/>
        <v>+</v>
      </c>
      <c r="F62">
        <f t="shared" si="1"/>
        <v>0.1986970684039088</v>
      </c>
      <c r="G62">
        <f t="shared" si="2"/>
        <v>0</v>
      </c>
      <c r="H62">
        <f t="shared" si="3"/>
        <v>1</v>
      </c>
      <c r="I62">
        <f t="shared" si="4"/>
        <v>0.33152173913043481</v>
      </c>
      <c r="L62">
        <f>IFERROR(MATCH(A62,Sheet0!A$2:A$308, 0), 0)</f>
        <v>211</v>
      </c>
      <c r="M62">
        <f>COUNTIF(L$2:L62, "&gt;"&amp;0)</f>
        <v>61</v>
      </c>
      <c r="N62">
        <f>COUNTIF(L$2:L62,"=0")</f>
        <v>0</v>
      </c>
    </row>
    <row r="63" spans="1:14" x14ac:dyDescent="0.25">
      <c r="A63" t="s">
        <v>144</v>
      </c>
      <c r="B63" t="s">
        <v>1271</v>
      </c>
      <c r="C63">
        <v>831.1</v>
      </c>
      <c r="D63" s="4">
        <v>4.5999999999999995E-246</v>
      </c>
      <c r="E63" t="str">
        <f t="shared" si="0"/>
        <v>+</v>
      </c>
      <c r="F63">
        <f t="shared" si="1"/>
        <v>0.20195439739413681</v>
      </c>
      <c r="G63">
        <f t="shared" si="2"/>
        <v>0</v>
      </c>
      <c r="H63">
        <f t="shared" si="3"/>
        <v>1</v>
      </c>
      <c r="I63">
        <f t="shared" si="4"/>
        <v>0.33604336043360433</v>
      </c>
      <c r="L63">
        <f>IFERROR(MATCH(A63,Sheet0!A$2:A$308, 0), 0)</f>
        <v>278</v>
      </c>
      <c r="M63">
        <f>COUNTIF(L$2:L63, "&gt;"&amp;0)</f>
        <v>62</v>
      </c>
      <c r="N63">
        <f>COUNTIF(L$2:L63,"=0")</f>
        <v>0</v>
      </c>
    </row>
    <row r="64" spans="1:14" x14ac:dyDescent="0.25">
      <c r="A64" t="s">
        <v>1004</v>
      </c>
      <c r="B64" t="s">
        <v>1271</v>
      </c>
      <c r="C64">
        <v>831.1</v>
      </c>
      <c r="D64" s="4">
        <v>4.8999999999999996E-246</v>
      </c>
      <c r="E64" t="str">
        <f t="shared" si="0"/>
        <v>+</v>
      </c>
      <c r="F64">
        <f t="shared" si="1"/>
        <v>0.20521172638436483</v>
      </c>
      <c r="G64">
        <f t="shared" si="2"/>
        <v>0</v>
      </c>
      <c r="H64">
        <f t="shared" si="3"/>
        <v>1</v>
      </c>
      <c r="I64">
        <f t="shared" si="4"/>
        <v>0.34054054054054056</v>
      </c>
      <c r="L64">
        <f>IFERROR(MATCH(A64,Sheet0!A$2:A$308, 0), 0)</f>
        <v>151</v>
      </c>
      <c r="M64">
        <f>COUNTIF(L$2:L64, "&gt;"&amp;0)</f>
        <v>63</v>
      </c>
      <c r="N64">
        <f>COUNTIF(L$2:L64,"=0")</f>
        <v>0</v>
      </c>
    </row>
    <row r="65" spans="1:14" x14ac:dyDescent="0.25">
      <c r="A65" t="s">
        <v>1208</v>
      </c>
      <c r="B65" t="s">
        <v>1275</v>
      </c>
      <c r="C65">
        <v>830.5</v>
      </c>
      <c r="D65" s="4">
        <v>7.0000000000000003E-246</v>
      </c>
      <c r="E65" t="str">
        <f t="shared" si="0"/>
        <v>+</v>
      </c>
      <c r="F65">
        <f t="shared" si="1"/>
        <v>0.20846905537459284</v>
      </c>
      <c r="G65">
        <f t="shared" si="2"/>
        <v>0</v>
      </c>
      <c r="H65">
        <f t="shared" si="3"/>
        <v>1</v>
      </c>
      <c r="I65">
        <f t="shared" si="4"/>
        <v>0.34501347708894881</v>
      </c>
      <c r="L65">
        <f>IFERROR(MATCH(A65,Sheet0!A$2:A$308, 0), 0)</f>
        <v>204</v>
      </c>
      <c r="M65">
        <f>COUNTIF(L$2:L65, "&gt;"&amp;0)</f>
        <v>64</v>
      </c>
      <c r="N65">
        <f>COUNTIF(L$2:L65,"=0")</f>
        <v>0</v>
      </c>
    </row>
    <row r="66" spans="1:14" x14ac:dyDescent="0.25">
      <c r="A66" t="s">
        <v>956</v>
      </c>
      <c r="B66" t="s">
        <v>1275</v>
      </c>
      <c r="C66">
        <v>830.1</v>
      </c>
      <c r="D66" s="4">
        <v>9.5000000000000002E-246</v>
      </c>
      <c r="E66" t="str">
        <f t="shared" si="0"/>
        <v>+</v>
      </c>
      <c r="F66">
        <f t="shared" si="1"/>
        <v>0.21172638436482086</v>
      </c>
      <c r="G66">
        <f t="shared" si="2"/>
        <v>0</v>
      </c>
      <c r="H66">
        <f t="shared" si="3"/>
        <v>1</v>
      </c>
      <c r="I66">
        <f t="shared" si="4"/>
        <v>0.34946236559139782</v>
      </c>
      <c r="L66">
        <f>IFERROR(MATCH(A66,Sheet0!A$2:A$308, 0), 0)</f>
        <v>197</v>
      </c>
      <c r="M66">
        <f>COUNTIF(L$2:L66, "&gt;"&amp;0)</f>
        <v>65</v>
      </c>
      <c r="N66">
        <f>COUNTIF(L$2:L66,"=0")</f>
        <v>0</v>
      </c>
    </row>
    <row r="67" spans="1:14" x14ac:dyDescent="0.25">
      <c r="A67" t="s">
        <v>1196</v>
      </c>
      <c r="B67" t="s">
        <v>127</v>
      </c>
      <c r="C67">
        <v>828.3</v>
      </c>
      <c r="D67" s="4">
        <v>3.1999999999999999E-245</v>
      </c>
      <c r="E67" t="str">
        <f t="shared" ref="E67:E130" si="5">IF(L67=0, "-", "+")</f>
        <v>+</v>
      </c>
      <c r="F67">
        <f t="shared" ref="F67:F130" si="6">M67/307</f>
        <v>0.21498371335504887</v>
      </c>
      <c r="G67">
        <f t="shared" ref="G67:G130" si="7">N67/2140</f>
        <v>0</v>
      </c>
      <c r="H67">
        <f t="shared" ref="H67:H130" si="8">1-N67/2140</f>
        <v>1</v>
      </c>
      <c r="I67">
        <f t="shared" ref="I67:I130" si="9">2/(1/F67+(M67+N67)/M67)</f>
        <v>0.35388739946380698</v>
      </c>
      <c r="L67">
        <f>IFERROR(MATCH(A67,Sheet0!A$2:A$308, 0), 0)</f>
        <v>170</v>
      </c>
      <c r="M67">
        <f>COUNTIF(L$2:L67, "&gt;"&amp;0)</f>
        <v>66</v>
      </c>
      <c r="N67">
        <f>COUNTIF(L$2:L67,"=0")</f>
        <v>0</v>
      </c>
    </row>
    <row r="68" spans="1:14" x14ac:dyDescent="0.25">
      <c r="A68" t="s">
        <v>1245</v>
      </c>
      <c r="B68" t="s">
        <v>1270</v>
      </c>
      <c r="C68">
        <v>827.8</v>
      </c>
      <c r="D68" s="4">
        <v>4.4999999999999997E-245</v>
      </c>
      <c r="E68" t="str">
        <f t="shared" si="5"/>
        <v>+</v>
      </c>
      <c r="F68">
        <f t="shared" si="6"/>
        <v>0.21824104234527689</v>
      </c>
      <c r="G68">
        <f t="shared" si="7"/>
        <v>0</v>
      </c>
      <c r="H68">
        <f t="shared" si="8"/>
        <v>1</v>
      </c>
      <c r="I68">
        <f t="shared" si="9"/>
        <v>0.35828877005347598</v>
      </c>
      <c r="L68">
        <f>IFERROR(MATCH(A68,Sheet0!A$2:A$308, 0), 0)</f>
        <v>38</v>
      </c>
      <c r="M68">
        <f>COUNTIF(L$2:L68, "&gt;"&amp;0)</f>
        <v>67</v>
      </c>
      <c r="N68">
        <f>COUNTIF(L$2:L68,"=0")</f>
        <v>0</v>
      </c>
    </row>
    <row r="69" spans="1:14" x14ac:dyDescent="0.25">
      <c r="A69" t="s">
        <v>649</v>
      </c>
      <c r="B69" t="s">
        <v>1282</v>
      </c>
      <c r="C69">
        <v>827.5</v>
      </c>
      <c r="D69" s="4">
        <v>5.7000000000000001E-245</v>
      </c>
      <c r="E69" t="str">
        <f t="shared" si="5"/>
        <v>+</v>
      </c>
      <c r="F69">
        <f t="shared" si="6"/>
        <v>0.22149837133550487</v>
      </c>
      <c r="G69">
        <f t="shared" si="7"/>
        <v>0</v>
      </c>
      <c r="H69">
        <f t="shared" si="8"/>
        <v>1</v>
      </c>
      <c r="I69">
        <f t="shared" si="9"/>
        <v>0.36266666666666669</v>
      </c>
      <c r="L69">
        <f>IFERROR(MATCH(A69,Sheet0!A$2:A$308, 0), 0)</f>
        <v>193</v>
      </c>
      <c r="M69">
        <f>COUNTIF(L$2:L69, "&gt;"&amp;0)</f>
        <v>68</v>
      </c>
      <c r="N69">
        <f>COUNTIF(L$2:L69,"=0")</f>
        <v>0</v>
      </c>
    </row>
    <row r="70" spans="1:14" x14ac:dyDescent="0.25">
      <c r="A70" t="s">
        <v>761</v>
      </c>
      <c r="B70" t="s">
        <v>1275</v>
      </c>
      <c r="C70">
        <v>827.5</v>
      </c>
      <c r="D70" s="4">
        <v>5.7000000000000001E-245</v>
      </c>
      <c r="E70" t="str">
        <f t="shared" si="5"/>
        <v>+</v>
      </c>
      <c r="F70">
        <f t="shared" si="6"/>
        <v>0.22475570032573289</v>
      </c>
      <c r="G70">
        <f t="shared" si="7"/>
        <v>0</v>
      </c>
      <c r="H70">
        <f t="shared" si="8"/>
        <v>1</v>
      </c>
      <c r="I70">
        <f t="shared" si="9"/>
        <v>0.36702127659574468</v>
      </c>
      <c r="L70">
        <f>IFERROR(MATCH(A70,Sheet0!A$2:A$308, 0), 0)</f>
        <v>195</v>
      </c>
      <c r="M70">
        <f>COUNTIF(L$2:L70, "&gt;"&amp;0)</f>
        <v>69</v>
      </c>
      <c r="N70">
        <f>COUNTIF(L$2:L70,"=0")</f>
        <v>0</v>
      </c>
    </row>
    <row r="71" spans="1:14" x14ac:dyDescent="0.25">
      <c r="A71" t="s">
        <v>959</v>
      </c>
      <c r="B71" t="s">
        <v>1285</v>
      </c>
      <c r="C71">
        <v>827.5</v>
      </c>
      <c r="D71" s="4">
        <v>5.7000000000000001E-245</v>
      </c>
      <c r="E71" t="str">
        <f t="shared" si="5"/>
        <v>+</v>
      </c>
      <c r="F71">
        <f t="shared" si="6"/>
        <v>0.2280130293159609</v>
      </c>
      <c r="G71">
        <f t="shared" si="7"/>
        <v>0</v>
      </c>
      <c r="H71">
        <f t="shared" si="8"/>
        <v>1</v>
      </c>
      <c r="I71">
        <f t="shared" si="9"/>
        <v>0.37135278514588854</v>
      </c>
      <c r="L71">
        <f>IFERROR(MATCH(A71,Sheet0!A$2:A$308, 0), 0)</f>
        <v>198</v>
      </c>
      <c r="M71">
        <f>COUNTIF(L$2:L71, "&gt;"&amp;0)</f>
        <v>70</v>
      </c>
      <c r="N71">
        <f>COUNTIF(L$2:L71,"=0")</f>
        <v>0</v>
      </c>
    </row>
    <row r="72" spans="1:14" x14ac:dyDescent="0.25">
      <c r="A72" t="s">
        <v>807</v>
      </c>
      <c r="B72" t="s">
        <v>1271</v>
      </c>
      <c r="C72">
        <v>826.8</v>
      </c>
      <c r="D72" s="4">
        <v>8.9999999999999994E-245</v>
      </c>
      <c r="E72" t="str">
        <f t="shared" si="5"/>
        <v>+</v>
      </c>
      <c r="F72">
        <f t="shared" si="6"/>
        <v>0.23127035830618892</v>
      </c>
      <c r="G72">
        <f t="shared" si="7"/>
        <v>0</v>
      </c>
      <c r="H72">
        <f t="shared" si="8"/>
        <v>1</v>
      </c>
      <c r="I72">
        <f t="shared" si="9"/>
        <v>0.37566137566137564</v>
      </c>
      <c r="L72">
        <f>IFERROR(MATCH(A72,Sheet0!A$2:A$308, 0), 0)</f>
        <v>155</v>
      </c>
      <c r="M72">
        <f>COUNTIF(L$2:L72, "&gt;"&amp;0)</f>
        <v>71</v>
      </c>
      <c r="N72">
        <f>COUNTIF(L$2:L72,"=0")</f>
        <v>0</v>
      </c>
    </row>
    <row r="73" spans="1:14" x14ac:dyDescent="0.25">
      <c r="A73" t="s">
        <v>446</v>
      </c>
      <c r="B73" t="s">
        <v>1270</v>
      </c>
      <c r="C73">
        <v>826.2</v>
      </c>
      <c r="D73" s="4">
        <v>1.4000000000000001E-244</v>
      </c>
      <c r="E73" t="str">
        <f t="shared" si="5"/>
        <v>+</v>
      </c>
      <c r="F73">
        <f t="shared" si="6"/>
        <v>0.23452768729641693</v>
      </c>
      <c r="G73">
        <f t="shared" si="7"/>
        <v>0</v>
      </c>
      <c r="H73">
        <f t="shared" si="8"/>
        <v>1</v>
      </c>
      <c r="I73">
        <f t="shared" si="9"/>
        <v>0.37994722955145116</v>
      </c>
      <c r="L73">
        <f>IFERROR(MATCH(A73,Sheet0!A$2:A$308, 0), 0)</f>
        <v>233</v>
      </c>
      <c r="M73">
        <f>COUNTIF(L$2:L73, "&gt;"&amp;0)</f>
        <v>72</v>
      </c>
      <c r="N73">
        <f>COUNTIF(L$2:L73,"=0")</f>
        <v>0</v>
      </c>
    </row>
    <row r="74" spans="1:14" x14ac:dyDescent="0.25">
      <c r="A74" t="s">
        <v>1068</v>
      </c>
      <c r="B74" t="s">
        <v>1282</v>
      </c>
      <c r="C74">
        <v>824.3</v>
      </c>
      <c r="D74" s="4">
        <v>5.2000000000000003E-244</v>
      </c>
      <c r="E74" t="str">
        <f t="shared" si="5"/>
        <v>+</v>
      </c>
      <c r="F74">
        <f t="shared" si="6"/>
        <v>0.23778501628664495</v>
      </c>
      <c r="G74">
        <f t="shared" si="7"/>
        <v>0</v>
      </c>
      <c r="H74">
        <f t="shared" si="8"/>
        <v>1</v>
      </c>
      <c r="I74">
        <f t="shared" si="9"/>
        <v>0.38421052631578945</v>
      </c>
      <c r="L74">
        <f>IFERROR(MATCH(A74,Sheet0!A$2:A$308, 0), 0)</f>
        <v>200</v>
      </c>
      <c r="M74">
        <f>COUNTIF(L$2:L74, "&gt;"&amp;0)</f>
        <v>73</v>
      </c>
      <c r="N74">
        <f>COUNTIF(L$2:L74,"=0")</f>
        <v>0</v>
      </c>
    </row>
    <row r="75" spans="1:14" x14ac:dyDescent="0.25">
      <c r="A75" t="s">
        <v>532</v>
      </c>
      <c r="B75" t="s">
        <v>1278</v>
      </c>
      <c r="C75">
        <v>824.3</v>
      </c>
      <c r="D75" s="4">
        <v>5.3999999999999999E-244</v>
      </c>
      <c r="E75" t="str">
        <f t="shared" si="5"/>
        <v>+</v>
      </c>
      <c r="F75">
        <f t="shared" si="6"/>
        <v>0.24104234527687296</v>
      </c>
      <c r="G75">
        <f t="shared" si="7"/>
        <v>0</v>
      </c>
      <c r="H75">
        <f t="shared" si="8"/>
        <v>1</v>
      </c>
      <c r="I75">
        <f t="shared" si="9"/>
        <v>0.38845144356955374</v>
      </c>
      <c r="L75">
        <f>IFERROR(MATCH(A75,Sheet0!A$2:A$308, 0), 0)</f>
        <v>192</v>
      </c>
      <c r="M75">
        <f>COUNTIF(L$2:L75, "&gt;"&amp;0)</f>
        <v>74</v>
      </c>
      <c r="N75">
        <f>COUNTIF(L$2:L75,"=0")</f>
        <v>0</v>
      </c>
    </row>
    <row r="76" spans="1:14" x14ac:dyDescent="0.25">
      <c r="A76" t="s">
        <v>655</v>
      </c>
      <c r="B76" t="s">
        <v>1275</v>
      </c>
      <c r="C76">
        <v>824.3</v>
      </c>
      <c r="D76" s="4">
        <v>5.3999999999999999E-244</v>
      </c>
      <c r="E76" t="str">
        <f t="shared" si="5"/>
        <v>+</v>
      </c>
      <c r="F76">
        <f t="shared" si="6"/>
        <v>0.24429967426710097</v>
      </c>
      <c r="G76">
        <f t="shared" si="7"/>
        <v>0</v>
      </c>
      <c r="H76">
        <f t="shared" si="8"/>
        <v>1</v>
      </c>
      <c r="I76">
        <f t="shared" si="9"/>
        <v>0.3926701570680628</v>
      </c>
      <c r="L76">
        <f>IFERROR(MATCH(A76,Sheet0!A$2:A$308, 0), 0)</f>
        <v>194</v>
      </c>
      <c r="M76">
        <f>COUNTIF(L$2:L76, "&gt;"&amp;0)</f>
        <v>75</v>
      </c>
      <c r="N76">
        <f>COUNTIF(L$2:L76,"=0")</f>
        <v>0</v>
      </c>
    </row>
    <row r="77" spans="1:14" x14ac:dyDescent="0.25">
      <c r="A77" t="s">
        <v>804</v>
      </c>
      <c r="B77" t="s">
        <v>1272</v>
      </c>
      <c r="C77">
        <v>824.2</v>
      </c>
      <c r="D77" s="4">
        <v>5.4999999999999998E-244</v>
      </c>
      <c r="E77" t="str">
        <f t="shared" si="5"/>
        <v>+</v>
      </c>
      <c r="F77">
        <f t="shared" si="6"/>
        <v>0.24755700325732899</v>
      </c>
      <c r="G77">
        <f t="shared" si="7"/>
        <v>0</v>
      </c>
      <c r="H77">
        <f t="shared" si="8"/>
        <v>1</v>
      </c>
      <c r="I77">
        <f t="shared" si="9"/>
        <v>0.39686684073107048</v>
      </c>
      <c r="L77">
        <f>IFERROR(MATCH(A77,Sheet0!A$2:A$308, 0), 0)</f>
        <v>237</v>
      </c>
      <c r="M77">
        <f>COUNTIF(L$2:L77, "&gt;"&amp;0)</f>
        <v>76</v>
      </c>
      <c r="N77">
        <f>COUNTIF(L$2:L77,"=0")</f>
        <v>0</v>
      </c>
    </row>
    <row r="78" spans="1:14" x14ac:dyDescent="0.25">
      <c r="A78" t="s">
        <v>632</v>
      </c>
      <c r="B78" t="s">
        <v>1271</v>
      </c>
      <c r="C78">
        <v>823.1</v>
      </c>
      <c r="D78" s="4">
        <v>1.2E-243</v>
      </c>
      <c r="E78" t="str">
        <f t="shared" si="5"/>
        <v>+</v>
      </c>
      <c r="F78">
        <f t="shared" si="6"/>
        <v>0.250814332247557</v>
      </c>
      <c r="G78">
        <f t="shared" si="7"/>
        <v>0</v>
      </c>
      <c r="H78">
        <f t="shared" si="8"/>
        <v>1</v>
      </c>
      <c r="I78">
        <f t="shared" si="9"/>
        <v>0.40104166666666669</v>
      </c>
      <c r="L78">
        <f>IFERROR(MATCH(A78,Sheet0!A$2:A$308, 0), 0)</f>
        <v>87</v>
      </c>
      <c r="M78">
        <f>COUNTIF(L$2:L78, "&gt;"&amp;0)</f>
        <v>77</v>
      </c>
      <c r="N78">
        <f>COUNTIF(L$2:L78,"=0")</f>
        <v>0</v>
      </c>
    </row>
    <row r="79" spans="1:14" x14ac:dyDescent="0.25">
      <c r="A79" t="s">
        <v>869</v>
      </c>
      <c r="B79" t="s">
        <v>1271</v>
      </c>
      <c r="C79">
        <v>823.1</v>
      </c>
      <c r="D79" s="4">
        <v>1.2E-243</v>
      </c>
      <c r="E79" t="str">
        <f t="shared" si="5"/>
        <v>+</v>
      </c>
      <c r="F79">
        <f t="shared" si="6"/>
        <v>0.25407166123778502</v>
      </c>
      <c r="G79">
        <f t="shared" si="7"/>
        <v>0</v>
      </c>
      <c r="H79">
        <f t="shared" si="8"/>
        <v>1</v>
      </c>
      <c r="I79">
        <f t="shared" si="9"/>
        <v>0.40519480519480516</v>
      </c>
      <c r="L79">
        <f>IFERROR(MATCH(A79,Sheet0!A$2:A$308, 0), 0)</f>
        <v>88</v>
      </c>
      <c r="M79">
        <f>COUNTIF(L$2:L79, "&gt;"&amp;0)</f>
        <v>78</v>
      </c>
      <c r="N79">
        <f>COUNTIF(L$2:L79,"=0")</f>
        <v>0</v>
      </c>
    </row>
    <row r="80" spans="1:14" x14ac:dyDescent="0.25">
      <c r="A80" t="s">
        <v>652</v>
      </c>
      <c r="B80" t="s">
        <v>1271</v>
      </c>
      <c r="C80">
        <v>822.6</v>
      </c>
      <c r="D80" s="4">
        <v>1.7E-243</v>
      </c>
      <c r="E80" t="str">
        <f t="shared" si="5"/>
        <v>+</v>
      </c>
      <c r="F80">
        <f t="shared" si="6"/>
        <v>0.25732899022801303</v>
      </c>
      <c r="G80">
        <f t="shared" si="7"/>
        <v>0</v>
      </c>
      <c r="H80">
        <f t="shared" si="8"/>
        <v>1</v>
      </c>
      <c r="I80">
        <f t="shared" si="9"/>
        <v>0.40932642487046639</v>
      </c>
      <c r="L80">
        <f>IFERROR(MATCH(A80,Sheet0!A$2:A$308, 0), 0)</f>
        <v>185</v>
      </c>
      <c r="M80">
        <f>COUNTIF(L$2:L80, "&gt;"&amp;0)</f>
        <v>79</v>
      </c>
      <c r="N80">
        <f>COUNTIF(L$2:L80,"=0")</f>
        <v>0</v>
      </c>
    </row>
    <row r="81" spans="1:14" x14ac:dyDescent="0.25">
      <c r="A81" t="s">
        <v>1156</v>
      </c>
      <c r="B81" t="s">
        <v>1278</v>
      </c>
      <c r="C81">
        <v>822.6</v>
      </c>
      <c r="D81" s="4">
        <v>1.8000000000000001E-243</v>
      </c>
      <c r="E81" t="str">
        <f t="shared" si="5"/>
        <v>+</v>
      </c>
      <c r="F81">
        <f t="shared" si="6"/>
        <v>0.26058631921824105</v>
      </c>
      <c r="G81">
        <f t="shared" si="7"/>
        <v>0</v>
      </c>
      <c r="H81">
        <f t="shared" si="8"/>
        <v>1</v>
      </c>
      <c r="I81">
        <f t="shared" si="9"/>
        <v>0.41343669250645992</v>
      </c>
      <c r="L81">
        <f>IFERROR(MATCH(A81,Sheet0!A$2:A$308, 0), 0)</f>
        <v>202</v>
      </c>
      <c r="M81">
        <f>COUNTIF(L$2:L81, "&gt;"&amp;0)</f>
        <v>80</v>
      </c>
      <c r="N81">
        <f>COUNTIF(L$2:L81,"=0")</f>
        <v>0</v>
      </c>
    </row>
    <row r="82" spans="1:14" x14ac:dyDescent="0.25">
      <c r="A82" t="s">
        <v>899</v>
      </c>
      <c r="B82" t="s">
        <v>1280</v>
      </c>
      <c r="C82">
        <v>817.3</v>
      </c>
      <c r="D82" s="4">
        <v>6.8000000000000001E-242</v>
      </c>
      <c r="E82" t="str">
        <f t="shared" si="5"/>
        <v>+</v>
      </c>
      <c r="F82">
        <f t="shared" si="6"/>
        <v>0.26384364820846906</v>
      </c>
      <c r="G82">
        <f t="shared" si="7"/>
        <v>0</v>
      </c>
      <c r="H82">
        <f t="shared" si="8"/>
        <v>1</v>
      </c>
      <c r="I82">
        <f t="shared" si="9"/>
        <v>0.4175257731958763</v>
      </c>
      <c r="L82">
        <f>IFERROR(MATCH(A82,Sheet0!A$2:A$308, 0), 0)</f>
        <v>150</v>
      </c>
      <c r="M82">
        <f>COUNTIF(L$2:L82, "&gt;"&amp;0)</f>
        <v>81</v>
      </c>
      <c r="N82">
        <f>COUNTIF(L$2:L82,"=0")</f>
        <v>0</v>
      </c>
    </row>
    <row r="83" spans="1:14" x14ac:dyDescent="0.25">
      <c r="A83" t="s">
        <v>620</v>
      </c>
      <c r="B83" t="s">
        <v>1276</v>
      </c>
      <c r="C83">
        <v>815.6</v>
      </c>
      <c r="D83" s="4">
        <v>2.1999999999999999E-241</v>
      </c>
      <c r="E83" t="str">
        <f t="shared" si="5"/>
        <v>+</v>
      </c>
      <c r="F83">
        <f t="shared" si="6"/>
        <v>0.26710097719869708</v>
      </c>
      <c r="G83">
        <f t="shared" si="7"/>
        <v>0</v>
      </c>
      <c r="H83">
        <f t="shared" si="8"/>
        <v>1</v>
      </c>
      <c r="I83">
        <f t="shared" si="9"/>
        <v>0.42159383033419023</v>
      </c>
      <c r="L83">
        <f>IFERROR(MATCH(A83,Sheet0!A$2:A$308, 0), 0)</f>
        <v>59</v>
      </c>
      <c r="M83">
        <f>COUNTIF(L$2:L83, "&gt;"&amp;0)</f>
        <v>82</v>
      </c>
      <c r="N83">
        <f>COUNTIF(L$2:L83,"=0")</f>
        <v>0</v>
      </c>
    </row>
    <row r="84" spans="1:14" x14ac:dyDescent="0.25">
      <c r="A84" t="s">
        <v>1065</v>
      </c>
      <c r="B84" t="s">
        <v>1275</v>
      </c>
      <c r="C84">
        <v>813.9</v>
      </c>
      <c r="D84" s="4">
        <v>7.2999999999999998E-241</v>
      </c>
      <c r="E84" t="str">
        <f t="shared" si="5"/>
        <v>+</v>
      </c>
      <c r="F84">
        <f t="shared" si="6"/>
        <v>0.27035830618892509</v>
      </c>
      <c r="G84">
        <f t="shared" si="7"/>
        <v>0</v>
      </c>
      <c r="H84">
        <f t="shared" si="8"/>
        <v>1</v>
      </c>
      <c r="I84">
        <f t="shared" si="9"/>
        <v>0.42564102564102568</v>
      </c>
      <c r="L84">
        <f>IFERROR(MATCH(A84,Sheet0!A$2:A$308, 0), 0)</f>
        <v>199</v>
      </c>
      <c r="M84">
        <f>COUNTIF(L$2:L84, "&gt;"&amp;0)</f>
        <v>83</v>
      </c>
      <c r="N84">
        <f>COUNTIF(L$2:L84,"=0")</f>
        <v>0</v>
      </c>
    </row>
    <row r="85" spans="1:14" x14ac:dyDescent="0.25">
      <c r="A85" t="s">
        <v>410</v>
      </c>
      <c r="B85" t="s">
        <v>1271</v>
      </c>
      <c r="C85">
        <v>811</v>
      </c>
      <c r="D85" s="4">
        <v>5.3000000000000001E-240</v>
      </c>
      <c r="E85" t="str">
        <f t="shared" si="5"/>
        <v>+</v>
      </c>
      <c r="F85">
        <f t="shared" si="6"/>
        <v>0.2736156351791531</v>
      </c>
      <c r="G85">
        <f t="shared" si="7"/>
        <v>0</v>
      </c>
      <c r="H85">
        <f t="shared" si="8"/>
        <v>1</v>
      </c>
      <c r="I85">
        <f t="shared" si="9"/>
        <v>0.42966751918158563</v>
      </c>
      <c r="L85">
        <f>IFERROR(MATCH(A85,Sheet0!A$2:A$308, 0), 0)</f>
        <v>46</v>
      </c>
      <c r="M85">
        <f>COUNTIF(L$2:L85, "&gt;"&amp;0)</f>
        <v>84</v>
      </c>
      <c r="N85">
        <f>COUNTIF(L$2:L85,"=0")</f>
        <v>0</v>
      </c>
    </row>
    <row r="86" spans="1:14" x14ac:dyDescent="0.25">
      <c r="A86" t="s">
        <v>1024</v>
      </c>
      <c r="B86" t="s">
        <v>1270</v>
      </c>
      <c r="C86">
        <v>809.6</v>
      </c>
      <c r="D86" s="4">
        <v>1.4000000000000001E-239</v>
      </c>
      <c r="E86" t="str">
        <f t="shared" si="5"/>
        <v>+</v>
      </c>
      <c r="F86">
        <f t="shared" si="6"/>
        <v>0.27687296416938112</v>
      </c>
      <c r="G86">
        <f t="shared" si="7"/>
        <v>0</v>
      </c>
      <c r="H86">
        <f t="shared" si="8"/>
        <v>1</v>
      </c>
      <c r="I86">
        <f t="shared" si="9"/>
        <v>0.43367346938775514</v>
      </c>
      <c r="L86">
        <f>IFERROR(MATCH(A86,Sheet0!A$2:A$308, 0), 0)</f>
        <v>243</v>
      </c>
      <c r="M86">
        <f>COUNTIF(L$2:L86, "&gt;"&amp;0)</f>
        <v>85</v>
      </c>
      <c r="N86">
        <f>COUNTIF(L$2:L86,"=0")</f>
        <v>0</v>
      </c>
    </row>
    <row r="87" spans="1:14" x14ac:dyDescent="0.25">
      <c r="A87" t="s">
        <v>826</v>
      </c>
      <c r="B87" t="s">
        <v>1276</v>
      </c>
      <c r="C87">
        <v>809.6</v>
      </c>
      <c r="D87" s="4">
        <v>1.4000000000000001E-239</v>
      </c>
      <c r="E87" t="str">
        <f t="shared" si="5"/>
        <v>+</v>
      </c>
      <c r="F87">
        <f t="shared" si="6"/>
        <v>0.28013029315960913</v>
      </c>
      <c r="G87">
        <f t="shared" si="7"/>
        <v>0</v>
      </c>
      <c r="H87">
        <f t="shared" si="8"/>
        <v>1</v>
      </c>
      <c r="I87">
        <f t="shared" si="9"/>
        <v>0.43765903307888038</v>
      </c>
      <c r="L87">
        <f>IFERROR(MATCH(A87,Sheet0!A$2:A$308, 0), 0)</f>
        <v>153</v>
      </c>
      <c r="M87">
        <f>COUNTIF(L$2:L87, "&gt;"&amp;0)</f>
        <v>86</v>
      </c>
      <c r="N87">
        <f>COUNTIF(L$2:L87,"=0")</f>
        <v>0</v>
      </c>
    </row>
    <row r="88" spans="1:14" x14ac:dyDescent="0.25">
      <c r="A88" t="s">
        <v>758</v>
      </c>
      <c r="B88" t="s">
        <v>1270</v>
      </c>
      <c r="C88">
        <v>809.4</v>
      </c>
      <c r="D88" s="4">
        <v>1.6E-239</v>
      </c>
      <c r="E88" t="str">
        <f t="shared" si="5"/>
        <v>+</v>
      </c>
      <c r="F88">
        <f t="shared" si="6"/>
        <v>0.28338762214983715</v>
      </c>
      <c r="G88">
        <f t="shared" si="7"/>
        <v>0</v>
      </c>
      <c r="H88">
        <f t="shared" si="8"/>
        <v>1</v>
      </c>
      <c r="I88">
        <f t="shared" si="9"/>
        <v>0.44162436548223349</v>
      </c>
      <c r="L88">
        <f>IFERROR(MATCH(A88,Sheet0!A$2:A$308, 0), 0)</f>
        <v>228</v>
      </c>
      <c r="M88">
        <f>COUNTIF(L$2:L88, "&gt;"&amp;0)</f>
        <v>87</v>
      </c>
      <c r="N88">
        <f>COUNTIF(L$2:L88,"=0")</f>
        <v>0</v>
      </c>
    </row>
    <row r="89" spans="1:14" x14ac:dyDescent="0.25">
      <c r="A89" t="s">
        <v>519</v>
      </c>
      <c r="B89" t="s">
        <v>1270</v>
      </c>
      <c r="C89">
        <v>808.7</v>
      </c>
      <c r="D89" s="4">
        <v>2.6E-239</v>
      </c>
      <c r="E89" t="str">
        <f t="shared" si="5"/>
        <v>+</v>
      </c>
      <c r="F89">
        <f t="shared" si="6"/>
        <v>0.28664495114006516</v>
      </c>
      <c r="G89">
        <f t="shared" si="7"/>
        <v>0</v>
      </c>
      <c r="H89">
        <f t="shared" si="8"/>
        <v>1</v>
      </c>
      <c r="I89">
        <f t="shared" si="9"/>
        <v>0.4455696202531646</v>
      </c>
      <c r="L89">
        <f>IFERROR(MATCH(A89,Sheet0!A$2:A$308, 0), 0)</f>
        <v>248</v>
      </c>
      <c r="M89">
        <f>COUNTIF(L$2:L89, "&gt;"&amp;0)</f>
        <v>88</v>
      </c>
      <c r="N89">
        <f>COUNTIF(L$2:L89,"=0")</f>
        <v>0</v>
      </c>
    </row>
    <row r="90" spans="1:14" x14ac:dyDescent="0.25">
      <c r="A90" t="s">
        <v>931</v>
      </c>
      <c r="B90" t="s">
        <v>1278</v>
      </c>
      <c r="C90">
        <v>808.4</v>
      </c>
      <c r="D90" s="4">
        <v>3.0999999999999999E-239</v>
      </c>
      <c r="E90" t="str">
        <f t="shared" si="5"/>
        <v>+</v>
      </c>
      <c r="F90">
        <f t="shared" si="6"/>
        <v>0.28990228013029318</v>
      </c>
      <c r="G90">
        <f t="shared" si="7"/>
        <v>0</v>
      </c>
      <c r="H90">
        <f t="shared" si="8"/>
        <v>1</v>
      </c>
      <c r="I90">
        <f t="shared" si="9"/>
        <v>0.44949494949494956</v>
      </c>
      <c r="L90">
        <f>IFERROR(MATCH(A90,Sheet0!A$2:A$308, 0), 0)</f>
        <v>196</v>
      </c>
      <c r="M90">
        <f>COUNTIF(L$2:L90, "&gt;"&amp;0)</f>
        <v>89</v>
      </c>
      <c r="N90">
        <f>COUNTIF(L$2:L90,"=0")</f>
        <v>0</v>
      </c>
    </row>
    <row r="91" spans="1:14" x14ac:dyDescent="0.25">
      <c r="A91" t="s">
        <v>1242</v>
      </c>
      <c r="B91" t="s">
        <v>1270</v>
      </c>
      <c r="C91">
        <v>807.5</v>
      </c>
      <c r="D91" s="4">
        <v>5.8000000000000004E-239</v>
      </c>
      <c r="E91" t="str">
        <f t="shared" si="5"/>
        <v>+</v>
      </c>
      <c r="F91">
        <f t="shared" si="6"/>
        <v>0.29315960912052119</v>
      </c>
      <c r="G91">
        <f t="shared" si="7"/>
        <v>0</v>
      </c>
      <c r="H91">
        <f t="shared" si="8"/>
        <v>1</v>
      </c>
      <c r="I91">
        <f t="shared" si="9"/>
        <v>0.45340050377833752</v>
      </c>
      <c r="L91">
        <f>IFERROR(MATCH(A91,Sheet0!A$2:A$308, 0), 0)</f>
        <v>35</v>
      </c>
      <c r="M91">
        <f>COUNTIF(L$2:L91, "&gt;"&amp;0)</f>
        <v>90</v>
      </c>
      <c r="N91">
        <f>COUNTIF(L$2:L91,"=0")</f>
        <v>0</v>
      </c>
    </row>
    <row r="92" spans="1:14" x14ac:dyDescent="0.25">
      <c r="A92" t="s">
        <v>1057</v>
      </c>
      <c r="B92" t="s">
        <v>1278</v>
      </c>
      <c r="C92">
        <v>801.5</v>
      </c>
      <c r="D92" s="4">
        <v>3.8999999999999998E-237</v>
      </c>
      <c r="E92" t="str">
        <f t="shared" si="5"/>
        <v>+</v>
      </c>
      <c r="F92">
        <f t="shared" si="6"/>
        <v>0.29641693811074921</v>
      </c>
      <c r="G92">
        <f t="shared" si="7"/>
        <v>0</v>
      </c>
      <c r="H92">
        <f t="shared" si="8"/>
        <v>1</v>
      </c>
      <c r="I92">
        <f t="shared" si="9"/>
        <v>0.45728643216080406</v>
      </c>
      <c r="L92">
        <f>IFERROR(MATCH(A92,Sheet0!A$2:A$308, 0), 0)</f>
        <v>218</v>
      </c>
      <c r="M92">
        <f>COUNTIF(L$2:L92, "&gt;"&amp;0)</f>
        <v>91</v>
      </c>
      <c r="N92">
        <f>COUNTIF(L$2:L92,"=0")</f>
        <v>0</v>
      </c>
    </row>
    <row r="93" spans="1:14" x14ac:dyDescent="0.25">
      <c r="A93" t="s">
        <v>164</v>
      </c>
      <c r="B93" t="s">
        <v>1270</v>
      </c>
      <c r="C93">
        <v>801.4</v>
      </c>
      <c r="D93" s="4">
        <v>4E-237</v>
      </c>
      <c r="E93" t="str">
        <f t="shared" si="5"/>
        <v>+</v>
      </c>
      <c r="F93">
        <f t="shared" si="6"/>
        <v>0.29967426710097722</v>
      </c>
      <c r="G93">
        <f t="shared" si="7"/>
        <v>0</v>
      </c>
      <c r="H93">
        <f t="shared" si="8"/>
        <v>1</v>
      </c>
      <c r="I93">
        <f t="shared" si="9"/>
        <v>0.46115288220551376</v>
      </c>
      <c r="L93">
        <f>IFERROR(MATCH(A93,Sheet0!A$2:A$308, 0), 0)</f>
        <v>240</v>
      </c>
      <c r="M93">
        <f>COUNTIF(L$2:L93, "&gt;"&amp;0)</f>
        <v>92</v>
      </c>
      <c r="N93">
        <f>COUNTIF(L$2:L93,"=0")</f>
        <v>0</v>
      </c>
    </row>
    <row r="94" spans="1:14" x14ac:dyDescent="0.25">
      <c r="A94" t="s">
        <v>974</v>
      </c>
      <c r="B94" t="s">
        <v>1272</v>
      </c>
      <c r="C94">
        <v>800.5</v>
      </c>
      <c r="D94" s="4">
        <v>7.8999999999999998E-237</v>
      </c>
      <c r="E94" t="str">
        <f t="shared" si="5"/>
        <v>+</v>
      </c>
      <c r="F94">
        <f t="shared" si="6"/>
        <v>0.30293159609120524</v>
      </c>
      <c r="G94">
        <f t="shared" si="7"/>
        <v>0</v>
      </c>
      <c r="H94">
        <f t="shared" si="8"/>
        <v>1</v>
      </c>
      <c r="I94">
        <f t="shared" si="9"/>
        <v>0.46500000000000002</v>
      </c>
      <c r="L94">
        <f>IFERROR(MATCH(A94,Sheet0!A$2:A$308, 0), 0)</f>
        <v>259</v>
      </c>
      <c r="M94">
        <f>COUNTIF(L$2:L94, "&gt;"&amp;0)</f>
        <v>93</v>
      </c>
      <c r="N94">
        <f>COUNTIF(L$2:L94,"=0")</f>
        <v>0</v>
      </c>
    </row>
    <row r="95" spans="1:14" x14ac:dyDescent="0.25">
      <c r="A95" t="s">
        <v>988</v>
      </c>
      <c r="B95" t="s">
        <v>1272</v>
      </c>
      <c r="C95">
        <v>799.6</v>
      </c>
      <c r="D95" s="4">
        <v>1.3999999999999999E-236</v>
      </c>
      <c r="E95" t="str">
        <f t="shared" si="5"/>
        <v>+</v>
      </c>
      <c r="F95">
        <f t="shared" si="6"/>
        <v>0.30618892508143325</v>
      </c>
      <c r="G95">
        <f t="shared" si="7"/>
        <v>0</v>
      </c>
      <c r="H95">
        <f t="shared" si="8"/>
        <v>1</v>
      </c>
      <c r="I95">
        <f t="shared" si="9"/>
        <v>0.46882793017456359</v>
      </c>
      <c r="L95">
        <f>IFERROR(MATCH(A95,Sheet0!A$2:A$308, 0), 0)</f>
        <v>260</v>
      </c>
      <c r="M95">
        <f>COUNTIF(L$2:L95, "&gt;"&amp;0)</f>
        <v>94</v>
      </c>
      <c r="N95">
        <f>COUNTIF(L$2:L95,"=0")</f>
        <v>0</v>
      </c>
    </row>
    <row r="96" spans="1:14" x14ac:dyDescent="0.25">
      <c r="A96" t="s">
        <v>262</v>
      </c>
      <c r="B96" t="s">
        <v>1286</v>
      </c>
      <c r="C96">
        <v>799.3</v>
      </c>
      <c r="D96" s="4">
        <v>1.6999999999999999E-236</v>
      </c>
      <c r="E96" t="str">
        <f t="shared" si="5"/>
        <v>+</v>
      </c>
      <c r="F96">
        <f t="shared" si="6"/>
        <v>0.30944625407166126</v>
      </c>
      <c r="G96">
        <f t="shared" si="7"/>
        <v>0</v>
      </c>
      <c r="H96">
        <f t="shared" si="8"/>
        <v>1</v>
      </c>
      <c r="I96">
        <f t="shared" si="9"/>
        <v>0.47263681592039802</v>
      </c>
      <c r="L96">
        <f>IFERROR(MATCH(A96,Sheet0!A$2:A$308, 0), 0)</f>
        <v>302</v>
      </c>
      <c r="M96">
        <f>COUNTIF(L$2:L96, "&gt;"&amp;0)</f>
        <v>95</v>
      </c>
      <c r="N96">
        <f>COUNTIF(L$2:L96,"=0")</f>
        <v>0</v>
      </c>
    </row>
    <row r="97" spans="1:14" x14ac:dyDescent="0.25">
      <c r="A97" t="s">
        <v>1075</v>
      </c>
      <c r="B97" t="s">
        <v>1271</v>
      </c>
      <c r="C97">
        <v>792.3</v>
      </c>
      <c r="D97" s="4">
        <v>2.2999999999999999E-234</v>
      </c>
      <c r="E97" t="str">
        <f t="shared" si="5"/>
        <v>+</v>
      </c>
      <c r="F97">
        <f t="shared" si="6"/>
        <v>0.31270358306188922</v>
      </c>
      <c r="G97">
        <f t="shared" si="7"/>
        <v>0</v>
      </c>
      <c r="H97">
        <f t="shared" si="8"/>
        <v>1</v>
      </c>
      <c r="I97">
        <f t="shared" si="9"/>
        <v>0.47642679900744411</v>
      </c>
      <c r="L97">
        <f>IFERROR(MATCH(A97,Sheet0!A$2:A$308, 0), 0)</f>
        <v>99</v>
      </c>
      <c r="M97">
        <f>COUNTIF(L$2:L97, "&gt;"&amp;0)</f>
        <v>96</v>
      </c>
      <c r="N97">
        <f>COUNTIF(L$2:L97,"=0")</f>
        <v>0</v>
      </c>
    </row>
    <row r="98" spans="1:14" x14ac:dyDescent="0.25">
      <c r="A98" t="s">
        <v>573</v>
      </c>
      <c r="B98" t="s">
        <v>1271</v>
      </c>
      <c r="C98">
        <v>789.1</v>
      </c>
      <c r="D98" s="4">
        <v>2.0999999999999999E-233</v>
      </c>
      <c r="E98" t="str">
        <f t="shared" si="5"/>
        <v>+</v>
      </c>
      <c r="F98">
        <f t="shared" si="6"/>
        <v>0.31596091205211724</v>
      </c>
      <c r="G98">
        <f t="shared" si="7"/>
        <v>0</v>
      </c>
      <c r="H98">
        <f t="shared" si="8"/>
        <v>1</v>
      </c>
      <c r="I98">
        <f t="shared" si="9"/>
        <v>0.48019801980198018</v>
      </c>
      <c r="L98">
        <f>IFERROR(MATCH(A98,Sheet0!A$2:A$308, 0), 0)</f>
        <v>168</v>
      </c>
      <c r="M98">
        <f>COUNTIF(L$2:L98, "&gt;"&amp;0)</f>
        <v>97</v>
      </c>
      <c r="N98">
        <f>COUNTIF(L$2:L98,"=0")</f>
        <v>0</v>
      </c>
    </row>
    <row r="99" spans="1:14" x14ac:dyDescent="0.25">
      <c r="A99" t="s">
        <v>332</v>
      </c>
      <c r="B99" t="s">
        <v>1271</v>
      </c>
      <c r="C99">
        <v>788.7</v>
      </c>
      <c r="D99" s="4">
        <v>2.8000000000000001E-233</v>
      </c>
      <c r="E99" t="str">
        <f t="shared" si="5"/>
        <v>+</v>
      </c>
      <c r="F99">
        <f t="shared" si="6"/>
        <v>0.31921824104234525</v>
      </c>
      <c r="G99">
        <f t="shared" si="7"/>
        <v>0</v>
      </c>
      <c r="H99">
        <f t="shared" si="8"/>
        <v>1</v>
      </c>
      <c r="I99">
        <f t="shared" si="9"/>
        <v>0.48395061728395061</v>
      </c>
      <c r="L99">
        <f>IFERROR(MATCH(A99,Sheet0!A$2:A$308, 0), 0)</f>
        <v>159</v>
      </c>
      <c r="M99">
        <f>COUNTIF(L$2:L99, "&gt;"&amp;0)</f>
        <v>98</v>
      </c>
      <c r="N99">
        <f>COUNTIF(L$2:L99,"=0")</f>
        <v>0</v>
      </c>
    </row>
    <row r="100" spans="1:14" x14ac:dyDescent="0.25">
      <c r="A100" t="s">
        <v>896</v>
      </c>
      <c r="B100" t="s">
        <v>1287</v>
      </c>
      <c r="C100">
        <v>788.1</v>
      </c>
      <c r="D100" s="4">
        <v>4.2999999999999999E-233</v>
      </c>
      <c r="E100" t="str">
        <f t="shared" si="5"/>
        <v>+</v>
      </c>
      <c r="F100">
        <f t="shared" si="6"/>
        <v>0.32247557003257327</v>
      </c>
      <c r="G100">
        <f t="shared" si="7"/>
        <v>0</v>
      </c>
      <c r="H100">
        <f t="shared" si="8"/>
        <v>1</v>
      </c>
      <c r="I100">
        <f t="shared" si="9"/>
        <v>0.48768472906403937</v>
      </c>
      <c r="L100">
        <f>IFERROR(MATCH(A100,Sheet0!A$2:A$308, 0), 0)</f>
        <v>84</v>
      </c>
      <c r="M100">
        <f>COUNTIF(L$2:L100, "&gt;"&amp;0)</f>
        <v>99</v>
      </c>
      <c r="N100">
        <f>COUNTIF(L$2:L100,"=0")</f>
        <v>0</v>
      </c>
    </row>
    <row r="101" spans="1:14" x14ac:dyDescent="0.25">
      <c r="A101" t="s">
        <v>554</v>
      </c>
      <c r="B101" t="s">
        <v>1272</v>
      </c>
      <c r="C101">
        <v>787.9</v>
      </c>
      <c r="D101" s="4">
        <v>4.6000000000000004E-233</v>
      </c>
      <c r="E101" t="str">
        <f t="shared" si="5"/>
        <v>+</v>
      </c>
      <c r="F101">
        <f t="shared" si="6"/>
        <v>0.32573289902280128</v>
      </c>
      <c r="G101">
        <f t="shared" si="7"/>
        <v>0</v>
      </c>
      <c r="H101">
        <f t="shared" si="8"/>
        <v>1</v>
      </c>
      <c r="I101">
        <f t="shared" si="9"/>
        <v>0.49140049140049136</v>
      </c>
      <c r="L101">
        <f>IFERROR(MATCH(A101,Sheet0!A$2:A$308, 0), 0)</f>
        <v>242</v>
      </c>
      <c r="M101">
        <f>COUNTIF(L$2:L101, "&gt;"&amp;0)</f>
        <v>100</v>
      </c>
      <c r="N101">
        <f>COUNTIF(L$2:L101,"=0")</f>
        <v>0</v>
      </c>
    </row>
    <row r="102" spans="1:14" x14ac:dyDescent="0.25">
      <c r="A102" t="s">
        <v>216</v>
      </c>
      <c r="B102" t="s">
        <v>1271</v>
      </c>
      <c r="C102">
        <v>781.3</v>
      </c>
      <c r="D102" s="4">
        <v>4.7000000000000002E-231</v>
      </c>
      <c r="E102" t="str">
        <f t="shared" si="5"/>
        <v>+</v>
      </c>
      <c r="F102">
        <f t="shared" si="6"/>
        <v>0.3289902280130293</v>
      </c>
      <c r="G102">
        <f t="shared" si="7"/>
        <v>0</v>
      </c>
      <c r="H102">
        <f t="shared" si="8"/>
        <v>1</v>
      </c>
      <c r="I102">
        <f t="shared" si="9"/>
        <v>0.49509803921568629</v>
      </c>
      <c r="L102">
        <f>IFERROR(MATCH(A102,Sheet0!A$2:A$308, 0), 0)</f>
        <v>94</v>
      </c>
      <c r="M102">
        <f>COUNTIF(L$2:L102, "&gt;"&amp;0)</f>
        <v>101</v>
      </c>
      <c r="N102">
        <f>COUNTIF(L$2:L102,"=0")</f>
        <v>0</v>
      </c>
    </row>
    <row r="103" spans="1:14" x14ac:dyDescent="0.25">
      <c r="A103" t="s">
        <v>431</v>
      </c>
      <c r="B103" t="s">
        <v>1274</v>
      </c>
      <c r="C103">
        <v>778</v>
      </c>
      <c r="D103" s="4">
        <v>4.7E-230</v>
      </c>
      <c r="E103" t="str">
        <f t="shared" si="5"/>
        <v>+</v>
      </c>
      <c r="F103">
        <f t="shared" si="6"/>
        <v>0.33224755700325731</v>
      </c>
      <c r="G103">
        <f t="shared" si="7"/>
        <v>0</v>
      </c>
      <c r="H103">
        <f t="shared" si="8"/>
        <v>1</v>
      </c>
      <c r="I103">
        <f t="shared" si="9"/>
        <v>0.49877750611246946</v>
      </c>
      <c r="L103">
        <f>IFERROR(MATCH(A103,Sheet0!A$2:A$308, 0), 0)</f>
        <v>221</v>
      </c>
      <c r="M103">
        <f>COUNTIF(L$2:L103, "&gt;"&amp;0)</f>
        <v>102</v>
      </c>
      <c r="N103">
        <f>COUNTIF(L$2:L103,"=0")</f>
        <v>0</v>
      </c>
    </row>
    <row r="104" spans="1:14" x14ac:dyDescent="0.25">
      <c r="A104" t="s">
        <v>198</v>
      </c>
      <c r="B104" t="s">
        <v>1271</v>
      </c>
      <c r="C104">
        <v>776.6</v>
      </c>
      <c r="D104" s="4">
        <v>1.2E-229</v>
      </c>
      <c r="E104" t="str">
        <f t="shared" si="5"/>
        <v>+</v>
      </c>
      <c r="F104">
        <f t="shared" si="6"/>
        <v>0.33550488599348532</v>
      </c>
      <c r="G104">
        <f t="shared" si="7"/>
        <v>0</v>
      </c>
      <c r="H104">
        <f t="shared" si="8"/>
        <v>1</v>
      </c>
      <c r="I104">
        <f t="shared" si="9"/>
        <v>0.5024390243902439</v>
      </c>
      <c r="L104">
        <f>IFERROR(MATCH(A104,Sheet0!A$2:A$308, 0), 0)</f>
        <v>86</v>
      </c>
      <c r="M104">
        <f>COUNTIF(L$2:L104, "&gt;"&amp;0)</f>
        <v>103</v>
      </c>
      <c r="N104">
        <f>COUNTIF(L$2:L104,"=0")</f>
        <v>0</v>
      </c>
    </row>
    <row r="105" spans="1:14" x14ac:dyDescent="0.25">
      <c r="A105" t="s">
        <v>64</v>
      </c>
      <c r="B105" t="s">
        <v>1271</v>
      </c>
      <c r="C105">
        <v>776.1</v>
      </c>
      <c r="D105" s="4">
        <v>1.7E-229</v>
      </c>
      <c r="E105" t="str">
        <f t="shared" si="5"/>
        <v>+</v>
      </c>
      <c r="F105">
        <f t="shared" si="6"/>
        <v>0.33876221498371334</v>
      </c>
      <c r="G105">
        <f t="shared" si="7"/>
        <v>0</v>
      </c>
      <c r="H105">
        <f t="shared" si="8"/>
        <v>1</v>
      </c>
      <c r="I105">
        <f t="shared" si="9"/>
        <v>0.50608272506082719</v>
      </c>
      <c r="L105">
        <f>IFERROR(MATCH(A105,Sheet0!A$2:A$308, 0), 0)</f>
        <v>32</v>
      </c>
      <c r="M105">
        <f>COUNTIF(L$2:L105, "&gt;"&amp;0)</f>
        <v>104</v>
      </c>
      <c r="N105">
        <f>COUNTIF(L$2:L105,"=0")</f>
        <v>0</v>
      </c>
    </row>
    <row r="106" spans="1:14" x14ac:dyDescent="0.25">
      <c r="A106" t="s">
        <v>219</v>
      </c>
      <c r="B106" t="s">
        <v>1271</v>
      </c>
      <c r="C106">
        <v>774.8</v>
      </c>
      <c r="D106" s="4">
        <v>4.1E-229</v>
      </c>
      <c r="E106" t="str">
        <f t="shared" si="5"/>
        <v>+</v>
      </c>
      <c r="F106">
        <f t="shared" si="6"/>
        <v>0.34201954397394135</v>
      </c>
      <c r="G106">
        <f t="shared" si="7"/>
        <v>0</v>
      </c>
      <c r="H106">
        <f t="shared" si="8"/>
        <v>1</v>
      </c>
      <c r="I106">
        <f t="shared" si="9"/>
        <v>0.50970873786407767</v>
      </c>
      <c r="L106">
        <f>IFERROR(MATCH(A106,Sheet0!A$2:A$308, 0), 0)</f>
        <v>47</v>
      </c>
      <c r="M106">
        <f>COUNTIF(L$2:L106, "&gt;"&amp;0)</f>
        <v>105</v>
      </c>
      <c r="N106">
        <f>COUNTIF(L$2:L106,"=0")</f>
        <v>0</v>
      </c>
    </row>
    <row r="107" spans="1:14" x14ac:dyDescent="0.25">
      <c r="A107" t="s">
        <v>424</v>
      </c>
      <c r="B107" t="s">
        <v>1270</v>
      </c>
      <c r="C107">
        <v>774.8</v>
      </c>
      <c r="D107" s="4">
        <v>4.1E-229</v>
      </c>
      <c r="E107" t="str">
        <f t="shared" si="5"/>
        <v>+</v>
      </c>
      <c r="F107">
        <f t="shared" si="6"/>
        <v>0.34527687296416937</v>
      </c>
      <c r="G107">
        <f t="shared" si="7"/>
        <v>0</v>
      </c>
      <c r="H107">
        <f t="shared" si="8"/>
        <v>1</v>
      </c>
      <c r="I107">
        <f t="shared" si="9"/>
        <v>0.51331719128329301</v>
      </c>
      <c r="L107">
        <f>IFERROR(MATCH(A107,Sheet0!A$2:A$308, 0), 0)</f>
        <v>49</v>
      </c>
      <c r="M107">
        <f>COUNTIF(L$2:L107, "&gt;"&amp;0)</f>
        <v>106</v>
      </c>
      <c r="N107">
        <f>COUNTIF(L$2:L107,"=0")</f>
        <v>0</v>
      </c>
    </row>
    <row r="108" spans="1:14" x14ac:dyDescent="0.25">
      <c r="A108" t="s">
        <v>1007</v>
      </c>
      <c r="B108" t="s">
        <v>1283</v>
      </c>
      <c r="C108">
        <v>774.6</v>
      </c>
      <c r="D108" s="4">
        <v>4.8E-229</v>
      </c>
      <c r="E108" t="str">
        <f t="shared" si="5"/>
        <v>+</v>
      </c>
      <c r="F108">
        <f t="shared" si="6"/>
        <v>0.34853420195439738</v>
      </c>
      <c r="G108">
        <f t="shared" si="7"/>
        <v>0</v>
      </c>
      <c r="H108">
        <f t="shared" si="8"/>
        <v>1</v>
      </c>
      <c r="I108">
        <f t="shared" si="9"/>
        <v>0.51690821256038644</v>
      </c>
      <c r="L108">
        <f>IFERROR(MATCH(A108,Sheet0!A$2:A$308, 0), 0)</f>
        <v>52</v>
      </c>
      <c r="M108">
        <f>COUNTIF(L$2:L108, "&gt;"&amp;0)</f>
        <v>107</v>
      </c>
      <c r="N108">
        <f>COUNTIF(L$2:L108,"=0")</f>
        <v>0</v>
      </c>
    </row>
    <row r="109" spans="1:14" x14ac:dyDescent="0.25">
      <c r="A109" t="s">
        <v>451</v>
      </c>
      <c r="B109" t="s">
        <v>1280</v>
      </c>
      <c r="C109">
        <v>772.9</v>
      </c>
      <c r="D109" s="4">
        <v>1.6000000000000001E-228</v>
      </c>
      <c r="E109" t="str">
        <f t="shared" si="5"/>
        <v>+</v>
      </c>
      <c r="F109">
        <f t="shared" si="6"/>
        <v>0.3517915309446254</v>
      </c>
      <c r="G109">
        <f t="shared" si="7"/>
        <v>0</v>
      </c>
      <c r="H109">
        <f t="shared" si="8"/>
        <v>1</v>
      </c>
      <c r="I109">
        <f t="shared" si="9"/>
        <v>0.52048192771084334</v>
      </c>
      <c r="L109">
        <f>IFERROR(MATCH(A109,Sheet0!A$2:A$308, 0), 0)</f>
        <v>58</v>
      </c>
      <c r="M109">
        <f>COUNTIF(L$2:L109, "&gt;"&amp;0)</f>
        <v>108</v>
      </c>
      <c r="N109">
        <f>COUNTIF(L$2:L109,"=0")</f>
        <v>0</v>
      </c>
    </row>
    <row r="110" spans="1:14" x14ac:dyDescent="0.25">
      <c r="A110" t="s">
        <v>741</v>
      </c>
      <c r="B110" t="s">
        <v>1281</v>
      </c>
      <c r="C110">
        <v>770.9</v>
      </c>
      <c r="D110" s="4">
        <v>6.2999999999999994E-228</v>
      </c>
      <c r="E110" t="str">
        <f t="shared" si="5"/>
        <v>+</v>
      </c>
      <c r="F110">
        <f t="shared" si="6"/>
        <v>0.35504885993485341</v>
      </c>
      <c r="G110">
        <f t="shared" si="7"/>
        <v>0</v>
      </c>
      <c r="H110">
        <f t="shared" si="8"/>
        <v>1</v>
      </c>
      <c r="I110">
        <f t="shared" si="9"/>
        <v>0.52403846153846156</v>
      </c>
      <c r="L110">
        <f>IFERROR(MATCH(A110,Sheet0!A$2:A$308, 0), 0)</f>
        <v>222</v>
      </c>
      <c r="M110">
        <f>COUNTIF(L$2:L110, "&gt;"&amp;0)</f>
        <v>109</v>
      </c>
      <c r="N110">
        <f>COUNTIF(L$2:L110,"=0")</f>
        <v>0</v>
      </c>
    </row>
    <row r="111" spans="1:14" x14ac:dyDescent="0.25">
      <c r="A111" t="s">
        <v>206</v>
      </c>
      <c r="B111" t="s">
        <v>1270</v>
      </c>
      <c r="C111">
        <v>770.6</v>
      </c>
      <c r="D111" s="4">
        <v>7.9000000000000004E-228</v>
      </c>
      <c r="E111" t="str">
        <f t="shared" si="5"/>
        <v>+</v>
      </c>
      <c r="F111">
        <f t="shared" si="6"/>
        <v>0.35830618892508143</v>
      </c>
      <c r="G111">
        <f t="shared" si="7"/>
        <v>0</v>
      </c>
      <c r="H111">
        <f t="shared" si="8"/>
        <v>1</v>
      </c>
      <c r="I111">
        <f t="shared" si="9"/>
        <v>0.52757793764988004</v>
      </c>
      <c r="L111">
        <f>IFERROR(MATCH(A111,Sheet0!A$2:A$308, 0), 0)</f>
        <v>258</v>
      </c>
      <c r="M111">
        <f>COUNTIF(L$2:L111, "&gt;"&amp;0)</f>
        <v>110</v>
      </c>
      <c r="N111">
        <f>COUNTIF(L$2:L111,"=0")</f>
        <v>0</v>
      </c>
    </row>
    <row r="112" spans="1:14" x14ac:dyDescent="0.25">
      <c r="A112" t="s">
        <v>801</v>
      </c>
      <c r="B112" t="s">
        <v>1271</v>
      </c>
      <c r="C112">
        <v>769.1</v>
      </c>
      <c r="D112" s="4">
        <v>2.1999999999999998E-227</v>
      </c>
      <c r="E112" t="str">
        <f t="shared" si="5"/>
        <v>+</v>
      </c>
      <c r="F112">
        <f t="shared" si="6"/>
        <v>0.36156351791530944</v>
      </c>
      <c r="G112">
        <f t="shared" si="7"/>
        <v>0</v>
      </c>
      <c r="H112">
        <f t="shared" si="8"/>
        <v>1</v>
      </c>
      <c r="I112">
        <f t="shared" si="9"/>
        <v>0.53110047846889952</v>
      </c>
      <c r="L112">
        <f>IFERROR(MATCH(A112,Sheet0!A$2:A$308, 0), 0)</f>
        <v>44</v>
      </c>
      <c r="M112">
        <f>COUNTIF(L$2:L112, "&gt;"&amp;0)</f>
        <v>111</v>
      </c>
      <c r="N112">
        <f>COUNTIF(L$2:L112,"=0")</f>
        <v>0</v>
      </c>
    </row>
    <row r="113" spans="1:14" x14ac:dyDescent="0.25">
      <c r="A113" t="s">
        <v>380</v>
      </c>
      <c r="B113" t="s">
        <v>1276</v>
      </c>
      <c r="C113">
        <v>767.1</v>
      </c>
      <c r="D113" s="4">
        <v>8.5000000000000002E-227</v>
      </c>
      <c r="E113" t="str">
        <f t="shared" si="5"/>
        <v>+</v>
      </c>
      <c r="F113">
        <f t="shared" si="6"/>
        <v>0.36482084690553745</v>
      </c>
      <c r="G113">
        <f t="shared" si="7"/>
        <v>0</v>
      </c>
      <c r="H113">
        <f t="shared" si="8"/>
        <v>1</v>
      </c>
      <c r="I113">
        <f t="shared" si="9"/>
        <v>0.53460620525059666</v>
      </c>
      <c r="L113">
        <f>IFERROR(MATCH(A113,Sheet0!A$2:A$308, 0), 0)</f>
        <v>229</v>
      </c>
      <c r="M113">
        <f>COUNTIF(L$2:L113, "&gt;"&amp;0)</f>
        <v>112</v>
      </c>
      <c r="N113">
        <f>COUNTIF(L$2:L113,"=0")</f>
        <v>0</v>
      </c>
    </row>
    <row r="114" spans="1:14" x14ac:dyDescent="0.25">
      <c r="A114" t="s">
        <v>1036</v>
      </c>
      <c r="B114" t="s">
        <v>1271</v>
      </c>
      <c r="C114">
        <v>766.6</v>
      </c>
      <c r="D114" s="4">
        <v>1.2E-226</v>
      </c>
      <c r="E114" t="str">
        <f t="shared" si="5"/>
        <v>+</v>
      </c>
      <c r="F114">
        <f t="shared" si="6"/>
        <v>0.36807817589576547</v>
      </c>
      <c r="G114">
        <f t="shared" si="7"/>
        <v>0</v>
      </c>
      <c r="H114">
        <f t="shared" si="8"/>
        <v>1</v>
      </c>
      <c r="I114">
        <f t="shared" si="9"/>
        <v>0.53809523809523807</v>
      </c>
      <c r="L114">
        <f>IFERROR(MATCH(A114,Sheet0!A$2:A$308, 0), 0)</f>
        <v>23</v>
      </c>
      <c r="M114">
        <f>COUNTIF(L$2:L114, "&gt;"&amp;0)</f>
        <v>113</v>
      </c>
      <c r="N114">
        <f>COUNTIF(L$2:L114,"=0")</f>
        <v>0</v>
      </c>
    </row>
    <row r="115" spans="1:14" x14ac:dyDescent="0.25">
      <c r="A115" t="s">
        <v>211</v>
      </c>
      <c r="B115" t="s">
        <v>1281</v>
      </c>
      <c r="C115">
        <v>766.2</v>
      </c>
      <c r="D115" s="4">
        <v>1.5999999999999999E-226</v>
      </c>
      <c r="E115" t="str">
        <f t="shared" si="5"/>
        <v>+</v>
      </c>
      <c r="F115">
        <f t="shared" si="6"/>
        <v>0.37133550488599348</v>
      </c>
      <c r="G115">
        <f t="shared" si="7"/>
        <v>0</v>
      </c>
      <c r="H115">
        <f t="shared" si="8"/>
        <v>1</v>
      </c>
      <c r="I115">
        <f t="shared" si="9"/>
        <v>0.54156769596199528</v>
      </c>
      <c r="L115">
        <f>IFERROR(MATCH(A115,Sheet0!A$2:A$308, 0), 0)</f>
        <v>241</v>
      </c>
      <c r="M115">
        <f>COUNTIF(L$2:L115, "&gt;"&amp;0)</f>
        <v>114</v>
      </c>
      <c r="N115">
        <f>COUNTIF(L$2:L115,"=0")</f>
        <v>0</v>
      </c>
    </row>
    <row r="116" spans="1:14" x14ac:dyDescent="0.25">
      <c r="A116" t="s">
        <v>773</v>
      </c>
      <c r="B116" t="s">
        <v>127</v>
      </c>
      <c r="C116">
        <v>765.6</v>
      </c>
      <c r="D116" s="4">
        <v>2.4999999999999999E-226</v>
      </c>
      <c r="E116" t="str">
        <f t="shared" si="5"/>
        <v>+</v>
      </c>
      <c r="F116">
        <f t="shared" si="6"/>
        <v>0.3745928338762215</v>
      </c>
      <c r="G116">
        <f t="shared" si="7"/>
        <v>0</v>
      </c>
      <c r="H116">
        <f t="shared" si="8"/>
        <v>1</v>
      </c>
      <c r="I116">
        <f t="shared" si="9"/>
        <v>0.54502369668246442</v>
      </c>
      <c r="L116">
        <f>IFERROR(MATCH(A116,Sheet0!A$2:A$308, 0), 0)</f>
        <v>123</v>
      </c>
      <c r="M116">
        <f>COUNTIF(L$2:L116, "&gt;"&amp;0)</f>
        <v>115</v>
      </c>
      <c r="N116">
        <f>COUNTIF(L$2:L116,"=0")</f>
        <v>0</v>
      </c>
    </row>
    <row r="117" spans="1:14" x14ac:dyDescent="0.25">
      <c r="A117" t="s">
        <v>400</v>
      </c>
      <c r="B117" t="s">
        <v>1271</v>
      </c>
      <c r="C117">
        <v>763.9</v>
      </c>
      <c r="D117" s="4">
        <v>8.1000000000000001E-226</v>
      </c>
      <c r="E117" t="str">
        <f t="shared" si="5"/>
        <v>+</v>
      </c>
      <c r="F117">
        <f t="shared" si="6"/>
        <v>0.37785016286644951</v>
      </c>
      <c r="G117">
        <f t="shared" si="7"/>
        <v>0</v>
      </c>
      <c r="H117">
        <f t="shared" si="8"/>
        <v>1</v>
      </c>
      <c r="I117">
        <f t="shared" si="9"/>
        <v>0.54846335697399529</v>
      </c>
      <c r="L117">
        <f>IFERROR(MATCH(A117,Sheet0!A$2:A$308, 0), 0)</f>
        <v>43</v>
      </c>
      <c r="M117">
        <f>COUNTIF(L$2:L117, "&gt;"&amp;0)</f>
        <v>116</v>
      </c>
      <c r="N117">
        <f>COUNTIF(L$2:L117,"=0")</f>
        <v>0</v>
      </c>
    </row>
    <row r="118" spans="1:14" x14ac:dyDescent="0.25">
      <c r="A118" t="s">
        <v>1188</v>
      </c>
      <c r="B118" t="s">
        <v>1270</v>
      </c>
      <c r="C118">
        <v>760.4</v>
      </c>
      <c r="D118" s="4">
        <v>9.3000000000000005E-225</v>
      </c>
      <c r="E118" t="str">
        <f t="shared" si="5"/>
        <v>+</v>
      </c>
      <c r="F118">
        <f t="shared" si="6"/>
        <v>0.38110749185667753</v>
      </c>
      <c r="G118">
        <f t="shared" si="7"/>
        <v>0</v>
      </c>
      <c r="H118">
        <f t="shared" si="8"/>
        <v>1</v>
      </c>
      <c r="I118">
        <f t="shared" si="9"/>
        <v>0.55188679245283023</v>
      </c>
      <c r="L118">
        <f>IFERROR(MATCH(A118,Sheet0!A$2:A$308, 0), 0)</f>
        <v>247</v>
      </c>
      <c r="M118">
        <f>COUNTIF(L$2:L118, "&gt;"&amp;0)</f>
        <v>117</v>
      </c>
      <c r="N118">
        <f>COUNTIF(L$2:L118,"=0")</f>
        <v>0</v>
      </c>
    </row>
    <row r="119" spans="1:14" x14ac:dyDescent="0.25">
      <c r="A119" t="s">
        <v>841</v>
      </c>
      <c r="B119" t="s">
        <v>1270</v>
      </c>
      <c r="C119">
        <v>759.1</v>
      </c>
      <c r="D119" s="4">
        <v>2.2000000000000001E-224</v>
      </c>
      <c r="E119" t="str">
        <f t="shared" si="5"/>
        <v>+</v>
      </c>
      <c r="F119">
        <f t="shared" si="6"/>
        <v>0.38436482084690554</v>
      </c>
      <c r="G119">
        <f t="shared" si="7"/>
        <v>0</v>
      </c>
      <c r="H119">
        <f t="shared" si="8"/>
        <v>1</v>
      </c>
      <c r="I119">
        <f t="shared" si="9"/>
        <v>0.55529411764705883</v>
      </c>
      <c r="L119">
        <f>IFERROR(MATCH(A119,Sheet0!A$2:A$308, 0), 0)</f>
        <v>97</v>
      </c>
      <c r="M119">
        <f>COUNTIF(L$2:L119, "&gt;"&amp;0)</f>
        <v>118</v>
      </c>
      <c r="N119">
        <f>COUNTIF(L$2:L119,"=0")</f>
        <v>0</v>
      </c>
    </row>
    <row r="120" spans="1:14" x14ac:dyDescent="0.25">
      <c r="A120" t="s">
        <v>283</v>
      </c>
      <c r="B120" t="s">
        <v>1286</v>
      </c>
      <c r="C120">
        <v>758.9</v>
      </c>
      <c r="D120" s="4">
        <v>2.4999999999999999E-224</v>
      </c>
      <c r="E120" t="str">
        <f t="shared" si="5"/>
        <v>+</v>
      </c>
      <c r="F120">
        <f t="shared" si="6"/>
        <v>0.38762214983713356</v>
      </c>
      <c r="G120">
        <f t="shared" si="7"/>
        <v>0</v>
      </c>
      <c r="H120">
        <f t="shared" si="8"/>
        <v>1</v>
      </c>
      <c r="I120">
        <f t="shared" si="9"/>
        <v>0.55868544600938963</v>
      </c>
      <c r="L120">
        <f>IFERROR(MATCH(A120,Sheet0!A$2:A$308, 0), 0)</f>
        <v>307</v>
      </c>
      <c r="M120">
        <f>COUNTIF(L$2:L120, "&gt;"&amp;0)</f>
        <v>119</v>
      </c>
      <c r="N120">
        <f>COUNTIF(L$2:L120,"=0")</f>
        <v>0</v>
      </c>
    </row>
    <row r="121" spans="1:14" x14ac:dyDescent="0.25">
      <c r="A121" t="s">
        <v>19</v>
      </c>
      <c r="B121" t="s">
        <v>1271</v>
      </c>
      <c r="C121">
        <v>758.2</v>
      </c>
      <c r="D121" s="4">
        <v>4.0999999999999999E-224</v>
      </c>
      <c r="E121" t="str">
        <f t="shared" si="5"/>
        <v>+</v>
      </c>
      <c r="F121">
        <f t="shared" si="6"/>
        <v>0.39087947882736157</v>
      </c>
      <c r="G121">
        <f t="shared" si="7"/>
        <v>0</v>
      </c>
      <c r="H121">
        <f t="shared" si="8"/>
        <v>1</v>
      </c>
      <c r="I121">
        <f t="shared" si="9"/>
        <v>0.56206088992974246</v>
      </c>
      <c r="L121">
        <f>IFERROR(MATCH(A121,Sheet0!A$2:A$308, 0), 0)</f>
        <v>128</v>
      </c>
      <c r="M121">
        <f>COUNTIF(L$2:L121, "&gt;"&amp;0)</f>
        <v>120</v>
      </c>
      <c r="N121">
        <f>COUNTIF(L$2:L121,"=0")</f>
        <v>0</v>
      </c>
    </row>
    <row r="122" spans="1:14" x14ac:dyDescent="0.25">
      <c r="A122" t="s">
        <v>23</v>
      </c>
      <c r="B122" t="s">
        <v>1271</v>
      </c>
      <c r="C122">
        <v>758.2</v>
      </c>
      <c r="D122" s="4">
        <v>4.0999999999999999E-224</v>
      </c>
      <c r="E122" t="str">
        <f t="shared" si="5"/>
        <v>+</v>
      </c>
      <c r="F122">
        <f t="shared" si="6"/>
        <v>0.39413680781758959</v>
      </c>
      <c r="G122">
        <f t="shared" si="7"/>
        <v>0</v>
      </c>
      <c r="H122">
        <f t="shared" si="8"/>
        <v>1</v>
      </c>
      <c r="I122">
        <f t="shared" si="9"/>
        <v>0.56542056074766356</v>
      </c>
      <c r="L122">
        <f>IFERROR(MATCH(A122,Sheet0!A$2:A$308, 0), 0)</f>
        <v>129</v>
      </c>
      <c r="M122">
        <f>COUNTIF(L$2:L122, "&gt;"&amp;0)</f>
        <v>121</v>
      </c>
      <c r="N122">
        <f>COUNTIF(L$2:L122,"=0")</f>
        <v>0</v>
      </c>
    </row>
    <row r="123" spans="1:14" x14ac:dyDescent="0.25">
      <c r="A123" t="s">
        <v>1154</v>
      </c>
      <c r="B123" t="s">
        <v>1272</v>
      </c>
      <c r="C123">
        <v>757.2</v>
      </c>
      <c r="D123" s="4">
        <v>8.1000000000000004E-224</v>
      </c>
      <c r="E123" t="str">
        <f t="shared" si="5"/>
        <v>+</v>
      </c>
      <c r="F123">
        <f t="shared" si="6"/>
        <v>0.3973941368078176</v>
      </c>
      <c r="G123">
        <f t="shared" si="7"/>
        <v>0</v>
      </c>
      <c r="H123">
        <f t="shared" si="8"/>
        <v>1</v>
      </c>
      <c r="I123">
        <f t="shared" si="9"/>
        <v>0.56876456876456882</v>
      </c>
      <c r="L123">
        <f>IFERROR(MATCH(A123,Sheet0!A$2:A$308, 0), 0)</f>
        <v>263</v>
      </c>
      <c r="M123">
        <f>COUNTIF(L$2:L123, "&gt;"&amp;0)</f>
        <v>122</v>
      </c>
      <c r="N123">
        <f>COUNTIF(L$2:L123,"=0")</f>
        <v>0</v>
      </c>
    </row>
    <row r="124" spans="1:14" x14ac:dyDescent="0.25">
      <c r="A124" t="s">
        <v>953</v>
      </c>
      <c r="B124" t="s">
        <v>1271</v>
      </c>
      <c r="C124">
        <v>754.2</v>
      </c>
      <c r="D124" s="4">
        <v>6.7999999999999996E-223</v>
      </c>
      <c r="E124" t="str">
        <f t="shared" si="5"/>
        <v>+</v>
      </c>
      <c r="F124">
        <f t="shared" si="6"/>
        <v>0.40065146579804561</v>
      </c>
      <c r="G124">
        <f t="shared" si="7"/>
        <v>0</v>
      </c>
      <c r="H124">
        <f t="shared" si="8"/>
        <v>1</v>
      </c>
      <c r="I124">
        <f t="shared" si="9"/>
        <v>0.5720930232558139</v>
      </c>
      <c r="L124">
        <f>IFERROR(MATCH(A124,Sheet0!A$2:A$308, 0), 0)</f>
        <v>45</v>
      </c>
      <c r="M124">
        <f>COUNTIF(L$2:L124, "&gt;"&amp;0)</f>
        <v>123</v>
      </c>
      <c r="N124">
        <f>COUNTIF(L$2:L124,"=0")</f>
        <v>0</v>
      </c>
    </row>
    <row r="125" spans="1:14" x14ac:dyDescent="0.25">
      <c r="A125" t="s">
        <v>406</v>
      </c>
      <c r="B125" t="s">
        <v>1270</v>
      </c>
      <c r="C125">
        <v>754.1</v>
      </c>
      <c r="D125" s="4">
        <v>7.2000000000000007E-223</v>
      </c>
      <c r="E125" t="str">
        <f t="shared" si="5"/>
        <v>+</v>
      </c>
      <c r="F125">
        <f t="shared" si="6"/>
        <v>0.40390879478827363</v>
      </c>
      <c r="G125">
        <f t="shared" si="7"/>
        <v>0</v>
      </c>
      <c r="H125">
        <f t="shared" si="8"/>
        <v>1</v>
      </c>
      <c r="I125">
        <f t="shared" si="9"/>
        <v>0.57540603248259869</v>
      </c>
      <c r="L125">
        <f>IFERROR(MATCH(A125,Sheet0!A$2:A$308, 0), 0)</f>
        <v>48</v>
      </c>
      <c r="M125">
        <f>COUNTIF(L$2:L125, "&gt;"&amp;0)</f>
        <v>124</v>
      </c>
      <c r="N125">
        <f>COUNTIF(L$2:L125,"=0")</f>
        <v>0</v>
      </c>
    </row>
    <row r="126" spans="1:14" x14ac:dyDescent="0.25">
      <c r="A126" t="s">
        <v>265</v>
      </c>
      <c r="B126" t="s">
        <v>1286</v>
      </c>
      <c r="C126">
        <v>748.7</v>
      </c>
      <c r="D126" s="4">
        <v>2.8999999999999999E-221</v>
      </c>
      <c r="E126" t="str">
        <f t="shared" si="5"/>
        <v>+</v>
      </c>
      <c r="F126">
        <f t="shared" si="6"/>
        <v>0.40716612377850164</v>
      </c>
      <c r="G126">
        <f t="shared" si="7"/>
        <v>0</v>
      </c>
      <c r="H126">
        <f t="shared" si="8"/>
        <v>1</v>
      </c>
      <c r="I126">
        <f t="shared" si="9"/>
        <v>0.57870370370370372</v>
      </c>
      <c r="L126">
        <f>IFERROR(MATCH(A126,Sheet0!A$2:A$308, 0), 0)</f>
        <v>306</v>
      </c>
      <c r="M126">
        <f>COUNTIF(L$2:L126, "&gt;"&amp;0)</f>
        <v>125</v>
      </c>
      <c r="N126">
        <f>COUNTIF(L$2:L126,"=0")</f>
        <v>0</v>
      </c>
    </row>
    <row r="127" spans="1:14" x14ac:dyDescent="0.25">
      <c r="A127" t="s">
        <v>299</v>
      </c>
      <c r="B127" t="s">
        <v>1270</v>
      </c>
      <c r="C127">
        <v>748.7</v>
      </c>
      <c r="D127" s="4">
        <v>3.0000000000000002E-221</v>
      </c>
      <c r="E127" t="str">
        <f t="shared" si="5"/>
        <v>+</v>
      </c>
      <c r="F127">
        <f t="shared" si="6"/>
        <v>0.41042345276872966</v>
      </c>
      <c r="G127">
        <f t="shared" si="7"/>
        <v>0</v>
      </c>
      <c r="H127">
        <f t="shared" si="8"/>
        <v>1</v>
      </c>
      <c r="I127">
        <f t="shared" si="9"/>
        <v>0.58198614318706698</v>
      </c>
      <c r="L127">
        <f>IFERROR(MATCH(A127,Sheet0!A$2:A$308, 0), 0)</f>
        <v>33</v>
      </c>
      <c r="M127">
        <f>COUNTIF(L$2:L127, "&gt;"&amp;0)</f>
        <v>126</v>
      </c>
      <c r="N127">
        <f>COUNTIF(L$2:L127,"=0")</f>
        <v>0</v>
      </c>
    </row>
    <row r="128" spans="1:14" x14ac:dyDescent="0.25">
      <c r="A128" t="s">
        <v>861</v>
      </c>
      <c r="B128" t="s">
        <v>1270</v>
      </c>
      <c r="C128">
        <v>746.5</v>
      </c>
      <c r="D128" s="4">
        <v>1.4E-220</v>
      </c>
      <c r="E128" t="str">
        <f t="shared" si="5"/>
        <v>+</v>
      </c>
      <c r="F128">
        <f t="shared" si="6"/>
        <v>0.41368078175895767</v>
      </c>
      <c r="G128">
        <f t="shared" si="7"/>
        <v>0</v>
      </c>
      <c r="H128">
        <f t="shared" si="8"/>
        <v>1</v>
      </c>
      <c r="I128">
        <f t="shared" si="9"/>
        <v>0.58525345622119818</v>
      </c>
      <c r="L128">
        <f>IFERROR(MATCH(A128,Sheet0!A$2:A$308, 0), 0)</f>
        <v>95</v>
      </c>
      <c r="M128">
        <f>COUNTIF(L$2:L128, "&gt;"&amp;0)</f>
        <v>127</v>
      </c>
      <c r="N128">
        <f>COUNTIF(L$2:L128,"=0")</f>
        <v>0</v>
      </c>
    </row>
    <row r="129" spans="1:14" x14ac:dyDescent="0.25">
      <c r="A129" t="s">
        <v>1229</v>
      </c>
      <c r="B129" t="s">
        <v>1280</v>
      </c>
      <c r="C129">
        <v>745.4</v>
      </c>
      <c r="D129" s="4">
        <v>2.8999999999999998E-220</v>
      </c>
      <c r="E129" t="str">
        <f t="shared" si="5"/>
        <v>+</v>
      </c>
      <c r="F129">
        <f t="shared" si="6"/>
        <v>0.41693811074918569</v>
      </c>
      <c r="G129">
        <f t="shared" si="7"/>
        <v>0</v>
      </c>
      <c r="H129">
        <f t="shared" si="8"/>
        <v>1</v>
      </c>
      <c r="I129">
        <f t="shared" si="9"/>
        <v>0.58850574712643677</v>
      </c>
      <c r="L129">
        <f>IFERROR(MATCH(A129,Sheet0!A$2:A$308, 0), 0)</f>
        <v>77</v>
      </c>
      <c r="M129">
        <f>COUNTIF(L$2:L129, "&gt;"&amp;0)</f>
        <v>128</v>
      </c>
      <c r="N129">
        <f>COUNTIF(L$2:L129,"=0")</f>
        <v>0</v>
      </c>
    </row>
    <row r="130" spans="1:14" x14ac:dyDescent="0.25">
      <c r="A130" t="s">
        <v>214</v>
      </c>
      <c r="B130" t="s">
        <v>127</v>
      </c>
      <c r="C130">
        <v>744.2</v>
      </c>
      <c r="D130" s="4">
        <v>6.7999999999999999E-220</v>
      </c>
      <c r="E130" t="str">
        <f t="shared" si="5"/>
        <v>+</v>
      </c>
      <c r="F130">
        <f t="shared" si="6"/>
        <v>0.4201954397394137</v>
      </c>
      <c r="G130">
        <f t="shared" si="7"/>
        <v>0</v>
      </c>
      <c r="H130">
        <f t="shared" si="8"/>
        <v>1</v>
      </c>
      <c r="I130">
        <f t="shared" si="9"/>
        <v>0.59174311926605505</v>
      </c>
      <c r="L130">
        <f>IFERROR(MATCH(A130,Sheet0!A$2:A$308, 0), 0)</f>
        <v>132</v>
      </c>
      <c r="M130">
        <f>COUNTIF(L$2:L130, "&gt;"&amp;0)</f>
        <v>129</v>
      </c>
      <c r="N130">
        <f>COUNTIF(L$2:L130,"=0")</f>
        <v>0</v>
      </c>
    </row>
    <row r="131" spans="1:14" x14ac:dyDescent="0.25">
      <c r="A131" t="s">
        <v>1256</v>
      </c>
      <c r="B131" t="s">
        <v>1271</v>
      </c>
      <c r="C131">
        <v>740.5</v>
      </c>
      <c r="D131" s="4">
        <v>8.6000000000000005E-219</v>
      </c>
      <c r="E131" t="str">
        <f t="shared" ref="E131:E194" si="10">IF(L131=0, "-", "+")</f>
        <v>+</v>
      </c>
      <c r="F131">
        <f t="shared" ref="F131:F194" si="11">M131/307</f>
        <v>0.42345276872964172</v>
      </c>
      <c r="G131">
        <f t="shared" ref="G131:G194" si="12">N131/2140</f>
        <v>0</v>
      </c>
      <c r="H131">
        <f t="shared" ref="H131:H194" si="13">1-N131/2140</f>
        <v>1</v>
      </c>
      <c r="I131">
        <f t="shared" ref="I131:I194" si="14">2/(1/F131+(M131+N131)/M131)</f>
        <v>0.59496567505720821</v>
      </c>
      <c r="L131">
        <f>IFERROR(MATCH(A131,Sheet0!A$2:A$308, 0), 0)</f>
        <v>100</v>
      </c>
      <c r="M131">
        <f>COUNTIF(L$2:L131, "&gt;"&amp;0)</f>
        <v>130</v>
      </c>
      <c r="N131">
        <f>COUNTIF(L$2:L131,"=0")</f>
        <v>0</v>
      </c>
    </row>
    <row r="132" spans="1:14" x14ac:dyDescent="0.25">
      <c r="A132" t="s">
        <v>481</v>
      </c>
      <c r="B132" t="s">
        <v>1270</v>
      </c>
      <c r="C132">
        <v>736.4</v>
      </c>
      <c r="D132" s="4">
        <v>1.5E-217</v>
      </c>
      <c r="E132" t="str">
        <f t="shared" si="10"/>
        <v>+</v>
      </c>
      <c r="F132">
        <f t="shared" si="11"/>
        <v>0.42671009771986973</v>
      </c>
      <c r="G132">
        <f t="shared" si="12"/>
        <v>0</v>
      </c>
      <c r="H132">
        <f t="shared" si="13"/>
        <v>1</v>
      </c>
      <c r="I132">
        <f t="shared" si="14"/>
        <v>0.59817351598173518</v>
      </c>
      <c r="L132">
        <f>IFERROR(MATCH(A132,Sheet0!A$2:A$308, 0), 0)</f>
        <v>257</v>
      </c>
      <c r="M132">
        <f>COUNTIF(L$2:L132, "&gt;"&amp;0)</f>
        <v>131</v>
      </c>
      <c r="N132">
        <f>COUNTIF(L$2:L132,"=0")</f>
        <v>0</v>
      </c>
    </row>
    <row r="133" spans="1:14" x14ac:dyDescent="0.25">
      <c r="A133" t="s">
        <v>1099</v>
      </c>
      <c r="B133" t="s">
        <v>1271</v>
      </c>
      <c r="C133">
        <v>730</v>
      </c>
      <c r="D133" s="4">
        <v>1.3E-215</v>
      </c>
      <c r="E133" t="str">
        <f t="shared" si="10"/>
        <v>+</v>
      </c>
      <c r="F133">
        <f t="shared" si="11"/>
        <v>0.42996742671009774</v>
      </c>
      <c r="G133">
        <f t="shared" si="12"/>
        <v>0</v>
      </c>
      <c r="H133">
        <f t="shared" si="13"/>
        <v>1</v>
      </c>
      <c r="I133">
        <f t="shared" si="14"/>
        <v>0.601366742596811</v>
      </c>
      <c r="L133">
        <f>IFERROR(MATCH(A133,Sheet0!A$2:A$308, 0), 0)</f>
        <v>173</v>
      </c>
      <c r="M133">
        <f>COUNTIF(L$2:L133, "&gt;"&amp;0)</f>
        <v>132</v>
      </c>
      <c r="N133">
        <f>COUNTIF(L$2:L133,"=0")</f>
        <v>0</v>
      </c>
    </row>
    <row r="134" spans="1:14" x14ac:dyDescent="0.25">
      <c r="A134" t="s">
        <v>1178</v>
      </c>
      <c r="B134" t="s">
        <v>1277</v>
      </c>
      <c r="C134">
        <v>724.7</v>
      </c>
      <c r="D134" s="4">
        <v>4.9999999999999998E-214</v>
      </c>
      <c r="E134" t="str">
        <f t="shared" si="10"/>
        <v>+</v>
      </c>
      <c r="F134">
        <f t="shared" si="11"/>
        <v>0.43322475570032576</v>
      </c>
      <c r="G134">
        <f t="shared" si="12"/>
        <v>0</v>
      </c>
      <c r="H134">
        <f t="shared" si="13"/>
        <v>1</v>
      </c>
      <c r="I134">
        <f t="shared" si="14"/>
        <v>0.60454545454545461</v>
      </c>
      <c r="L134">
        <f>IFERROR(MATCH(A134,Sheet0!A$2:A$308, 0), 0)</f>
        <v>131</v>
      </c>
      <c r="M134">
        <f>COUNTIF(L$2:L134, "&gt;"&amp;0)</f>
        <v>133</v>
      </c>
      <c r="N134">
        <f>COUNTIF(L$2:L134,"=0")</f>
        <v>0</v>
      </c>
    </row>
    <row r="135" spans="1:14" x14ac:dyDescent="0.25">
      <c r="A135" t="s">
        <v>287</v>
      </c>
      <c r="B135" t="s">
        <v>1273</v>
      </c>
      <c r="C135">
        <v>723.2</v>
      </c>
      <c r="D135" s="4">
        <v>1.4E-213</v>
      </c>
      <c r="E135" t="str">
        <f t="shared" si="10"/>
        <v>+</v>
      </c>
      <c r="F135">
        <f t="shared" si="11"/>
        <v>0.43648208469055377</v>
      </c>
      <c r="G135">
        <f t="shared" si="12"/>
        <v>0</v>
      </c>
      <c r="H135">
        <f t="shared" si="13"/>
        <v>1</v>
      </c>
      <c r="I135">
        <f t="shared" si="14"/>
        <v>0.60770975056689347</v>
      </c>
      <c r="L135">
        <f>IFERROR(MATCH(A135,Sheet0!A$2:A$308, 0), 0)</f>
        <v>164</v>
      </c>
      <c r="M135">
        <f>COUNTIF(L$2:L135, "&gt;"&amp;0)</f>
        <v>134</v>
      </c>
      <c r="N135">
        <f>COUNTIF(L$2:L135,"=0")</f>
        <v>0</v>
      </c>
    </row>
    <row r="136" spans="1:14" x14ac:dyDescent="0.25">
      <c r="A136" t="s">
        <v>822</v>
      </c>
      <c r="B136" t="s">
        <v>1288</v>
      </c>
      <c r="C136">
        <v>722.5</v>
      </c>
      <c r="D136" s="4">
        <v>2.3E-213</v>
      </c>
      <c r="E136" t="str">
        <f t="shared" si="10"/>
        <v>+</v>
      </c>
      <c r="F136">
        <f t="shared" si="11"/>
        <v>0.43973941368078173</v>
      </c>
      <c r="G136">
        <f t="shared" si="12"/>
        <v>0</v>
      </c>
      <c r="H136">
        <f t="shared" si="13"/>
        <v>1</v>
      </c>
      <c r="I136">
        <f t="shared" si="14"/>
        <v>0.61085972850678727</v>
      </c>
      <c r="L136">
        <f>IFERROR(MATCH(A136,Sheet0!A$2:A$308, 0), 0)</f>
        <v>98</v>
      </c>
      <c r="M136">
        <f>COUNTIF(L$2:L136, "&gt;"&amp;0)</f>
        <v>135</v>
      </c>
      <c r="N136">
        <f>COUNTIF(L$2:L136,"=0")</f>
        <v>0</v>
      </c>
    </row>
    <row r="137" spans="1:14" x14ac:dyDescent="0.25">
      <c r="A137" t="s">
        <v>1117</v>
      </c>
      <c r="B137" t="s">
        <v>1271</v>
      </c>
      <c r="C137">
        <v>717.6</v>
      </c>
      <c r="D137" s="4">
        <v>6.9999999999999995E-212</v>
      </c>
      <c r="E137" t="str">
        <f t="shared" si="10"/>
        <v>+</v>
      </c>
      <c r="F137">
        <f t="shared" si="11"/>
        <v>0.44299674267100975</v>
      </c>
      <c r="G137">
        <f t="shared" si="12"/>
        <v>0</v>
      </c>
      <c r="H137">
        <f t="shared" si="13"/>
        <v>1</v>
      </c>
      <c r="I137">
        <f t="shared" si="14"/>
        <v>0.61399548532731374</v>
      </c>
      <c r="L137">
        <f>IFERROR(MATCH(A137,Sheet0!A$2:A$308, 0), 0)</f>
        <v>130</v>
      </c>
      <c r="M137">
        <f>COUNTIF(L$2:L137, "&gt;"&amp;0)</f>
        <v>136</v>
      </c>
      <c r="N137">
        <f>COUNTIF(L$2:L137,"=0")</f>
        <v>0</v>
      </c>
    </row>
    <row r="138" spans="1:14" x14ac:dyDescent="0.25">
      <c r="A138" t="s">
        <v>596</v>
      </c>
      <c r="B138" t="s">
        <v>1289</v>
      </c>
      <c r="C138">
        <v>717.4</v>
      </c>
      <c r="D138" s="4">
        <v>7.9999999999999996E-212</v>
      </c>
      <c r="E138" t="str">
        <f t="shared" si="10"/>
        <v>+</v>
      </c>
      <c r="F138">
        <f t="shared" si="11"/>
        <v>0.44625407166123776</v>
      </c>
      <c r="G138">
        <f t="shared" si="12"/>
        <v>0</v>
      </c>
      <c r="H138">
        <f t="shared" si="13"/>
        <v>1</v>
      </c>
      <c r="I138">
        <f t="shared" si="14"/>
        <v>0.61711711711711714</v>
      </c>
      <c r="L138">
        <f>IFERROR(MATCH(A138,Sheet0!A$2:A$308, 0), 0)</f>
        <v>160</v>
      </c>
      <c r="M138">
        <f>COUNTIF(L$2:L138, "&gt;"&amp;0)</f>
        <v>137</v>
      </c>
      <c r="N138">
        <f>COUNTIF(L$2:L138,"=0")</f>
        <v>0</v>
      </c>
    </row>
    <row r="139" spans="1:14" x14ac:dyDescent="0.25">
      <c r="A139" t="s">
        <v>296</v>
      </c>
      <c r="B139" t="s">
        <v>1271</v>
      </c>
      <c r="C139">
        <v>717.3</v>
      </c>
      <c r="D139" s="4">
        <v>8.2999999999999996E-212</v>
      </c>
      <c r="E139" t="str">
        <f t="shared" si="10"/>
        <v>+</v>
      </c>
      <c r="F139">
        <f t="shared" si="11"/>
        <v>0.44951140065146578</v>
      </c>
      <c r="G139">
        <f t="shared" si="12"/>
        <v>0</v>
      </c>
      <c r="H139">
        <f t="shared" si="13"/>
        <v>1</v>
      </c>
      <c r="I139">
        <f t="shared" si="14"/>
        <v>0.62022471910112353</v>
      </c>
      <c r="L139">
        <f>IFERROR(MATCH(A139,Sheet0!A$2:A$308, 0), 0)</f>
        <v>93</v>
      </c>
      <c r="M139">
        <f>COUNTIF(L$2:L139, "&gt;"&amp;0)</f>
        <v>138</v>
      </c>
      <c r="N139">
        <f>COUNTIF(L$2:L139,"=0")</f>
        <v>0</v>
      </c>
    </row>
    <row r="140" spans="1:14" x14ac:dyDescent="0.25">
      <c r="A140" t="s">
        <v>308</v>
      </c>
      <c r="B140" t="s">
        <v>1283</v>
      </c>
      <c r="C140">
        <v>714.9</v>
      </c>
      <c r="D140" s="4">
        <v>4.5999999999999998E-211</v>
      </c>
      <c r="E140" t="str">
        <f t="shared" si="10"/>
        <v>+</v>
      </c>
      <c r="F140">
        <f t="shared" si="11"/>
        <v>0.45276872964169379</v>
      </c>
      <c r="G140">
        <f t="shared" si="12"/>
        <v>0</v>
      </c>
      <c r="H140">
        <f t="shared" si="13"/>
        <v>1</v>
      </c>
      <c r="I140">
        <f t="shared" si="14"/>
        <v>0.62331838565022424</v>
      </c>
      <c r="L140">
        <f>IFERROR(MATCH(A140,Sheet0!A$2:A$308, 0), 0)</f>
        <v>147</v>
      </c>
      <c r="M140">
        <f>COUNTIF(L$2:L140, "&gt;"&amp;0)</f>
        <v>139</v>
      </c>
      <c r="N140">
        <f>COUNTIF(L$2:L140,"=0")</f>
        <v>0</v>
      </c>
    </row>
    <row r="141" spans="1:14" x14ac:dyDescent="0.25">
      <c r="A141" t="s">
        <v>685</v>
      </c>
      <c r="B141" t="s">
        <v>127</v>
      </c>
      <c r="C141">
        <v>705.1</v>
      </c>
      <c r="D141" s="4">
        <v>4.0000000000000004E-208</v>
      </c>
      <c r="E141" t="str">
        <f t="shared" si="10"/>
        <v>+</v>
      </c>
      <c r="F141">
        <f t="shared" si="11"/>
        <v>0.4560260586319218</v>
      </c>
      <c r="G141">
        <f t="shared" si="12"/>
        <v>0</v>
      </c>
      <c r="H141">
        <f t="shared" si="13"/>
        <v>1</v>
      </c>
      <c r="I141">
        <f t="shared" si="14"/>
        <v>0.62639821029082765</v>
      </c>
      <c r="L141">
        <f>IFERROR(MATCH(A141,Sheet0!A$2:A$308, 0), 0)</f>
        <v>50</v>
      </c>
      <c r="M141">
        <f>COUNTIF(L$2:L141, "&gt;"&amp;0)</f>
        <v>140</v>
      </c>
      <c r="N141">
        <f>COUNTIF(L$2:L141,"=0")</f>
        <v>0</v>
      </c>
    </row>
    <row r="142" spans="1:14" x14ac:dyDescent="0.25">
      <c r="A142" t="s">
        <v>850</v>
      </c>
      <c r="B142" t="s">
        <v>127</v>
      </c>
      <c r="C142">
        <v>705.1</v>
      </c>
      <c r="D142" s="4">
        <v>4.0999999999999999E-208</v>
      </c>
      <c r="E142" t="str">
        <f t="shared" si="10"/>
        <v>+</v>
      </c>
      <c r="F142">
        <f t="shared" si="11"/>
        <v>0.45928338762214982</v>
      </c>
      <c r="G142">
        <f t="shared" si="12"/>
        <v>0</v>
      </c>
      <c r="H142">
        <f t="shared" si="13"/>
        <v>1</v>
      </c>
      <c r="I142">
        <f t="shared" si="14"/>
        <v>0.6294642857142857</v>
      </c>
      <c r="L142">
        <f>IFERROR(MATCH(A142,Sheet0!A$2:A$308, 0), 0)</f>
        <v>51</v>
      </c>
      <c r="M142">
        <f>COUNTIF(L$2:L142, "&gt;"&amp;0)</f>
        <v>141</v>
      </c>
      <c r="N142">
        <f>COUNTIF(L$2:L142,"=0")</f>
        <v>0</v>
      </c>
    </row>
    <row r="143" spans="1:14" x14ac:dyDescent="0.25">
      <c r="A143" t="s">
        <v>918</v>
      </c>
      <c r="B143" t="s">
        <v>1271</v>
      </c>
      <c r="C143">
        <v>693.6</v>
      </c>
      <c r="D143" s="4">
        <v>1.2E-204</v>
      </c>
      <c r="E143" t="str">
        <f t="shared" si="10"/>
        <v>+</v>
      </c>
      <c r="F143">
        <f t="shared" si="11"/>
        <v>0.46254071661237783</v>
      </c>
      <c r="G143">
        <f t="shared" si="12"/>
        <v>0</v>
      </c>
      <c r="H143">
        <f t="shared" si="13"/>
        <v>1</v>
      </c>
      <c r="I143">
        <f t="shared" si="14"/>
        <v>0.63251670378619151</v>
      </c>
      <c r="L143">
        <f>IFERROR(MATCH(A143,Sheet0!A$2:A$308, 0), 0)</f>
        <v>127</v>
      </c>
      <c r="M143">
        <f>COUNTIF(L$2:L143, "&gt;"&amp;0)</f>
        <v>142</v>
      </c>
      <c r="N143">
        <f>COUNTIF(L$2:L143,"=0")</f>
        <v>0</v>
      </c>
    </row>
    <row r="144" spans="1:14" x14ac:dyDescent="0.25">
      <c r="A144" t="s">
        <v>305</v>
      </c>
      <c r="B144" t="s">
        <v>1271</v>
      </c>
      <c r="C144">
        <v>684.6</v>
      </c>
      <c r="D144" s="4">
        <v>5.9E-202</v>
      </c>
      <c r="E144" t="str">
        <f t="shared" si="10"/>
        <v>+</v>
      </c>
      <c r="F144">
        <f t="shared" si="11"/>
        <v>0.46579804560260585</v>
      </c>
      <c r="G144">
        <f t="shared" si="12"/>
        <v>0</v>
      </c>
      <c r="H144">
        <f t="shared" si="13"/>
        <v>1</v>
      </c>
      <c r="I144">
        <f t="shared" si="14"/>
        <v>0.63555555555555554</v>
      </c>
      <c r="L144">
        <f>IFERROR(MATCH(A144,Sheet0!A$2:A$308, 0), 0)</f>
        <v>70</v>
      </c>
      <c r="M144">
        <f>COUNTIF(L$2:L144, "&gt;"&amp;0)</f>
        <v>143</v>
      </c>
      <c r="N144">
        <f>COUNTIF(L$2:L144,"=0")</f>
        <v>0</v>
      </c>
    </row>
    <row r="145" spans="1:14" x14ac:dyDescent="0.25">
      <c r="A145" t="s">
        <v>689</v>
      </c>
      <c r="B145" t="s">
        <v>127</v>
      </c>
      <c r="C145">
        <v>684.6</v>
      </c>
      <c r="D145" s="4">
        <v>5.9E-202</v>
      </c>
      <c r="E145" t="str">
        <f t="shared" si="10"/>
        <v>+</v>
      </c>
      <c r="F145">
        <f t="shared" si="11"/>
        <v>0.46905537459283386</v>
      </c>
      <c r="G145">
        <f t="shared" si="12"/>
        <v>0</v>
      </c>
      <c r="H145">
        <f t="shared" si="13"/>
        <v>1</v>
      </c>
      <c r="I145">
        <f t="shared" si="14"/>
        <v>0.63858093126385806</v>
      </c>
      <c r="L145">
        <f>IFERROR(MATCH(A145,Sheet0!A$2:A$308, 0), 0)</f>
        <v>71</v>
      </c>
      <c r="M145">
        <f>COUNTIF(L$2:L145, "&gt;"&amp;0)</f>
        <v>144</v>
      </c>
      <c r="N145">
        <f>COUNTIF(L$2:L145,"=0")</f>
        <v>0</v>
      </c>
    </row>
    <row r="146" spans="1:14" x14ac:dyDescent="0.25">
      <c r="A146" t="s">
        <v>939</v>
      </c>
      <c r="B146" t="s">
        <v>127</v>
      </c>
      <c r="C146">
        <v>684.6</v>
      </c>
      <c r="D146" s="4">
        <v>5.9E-202</v>
      </c>
      <c r="E146" t="str">
        <f t="shared" si="10"/>
        <v>+</v>
      </c>
      <c r="F146">
        <f t="shared" si="11"/>
        <v>0.47231270358306188</v>
      </c>
      <c r="G146">
        <f t="shared" si="12"/>
        <v>0</v>
      </c>
      <c r="H146">
        <f t="shared" si="13"/>
        <v>1</v>
      </c>
      <c r="I146">
        <f t="shared" si="14"/>
        <v>0.6415929203539823</v>
      </c>
      <c r="L146">
        <f>IFERROR(MATCH(A146,Sheet0!A$2:A$308, 0), 0)</f>
        <v>72</v>
      </c>
      <c r="M146">
        <f>COUNTIF(L$2:L146, "&gt;"&amp;0)</f>
        <v>145</v>
      </c>
      <c r="N146">
        <f>COUNTIF(L$2:L146,"=0")</f>
        <v>0</v>
      </c>
    </row>
    <row r="147" spans="1:14" x14ac:dyDescent="0.25">
      <c r="A147" t="s">
        <v>642</v>
      </c>
      <c r="B147" t="s">
        <v>1271</v>
      </c>
      <c r="C147">
        <v>678.8</v>
      </c>
      <c r="D147" s="4">
        <v>3.2999999999999998E-200</v>
      </c>
      <c r="E147" t="str">
        <f t="shared" si="10"/>
        <v>+</v>
      </c>
      <c r="F147">
        <f t="shared" si="11"/>
        <v>0.47557003257328989</v>
      </c>
      <c r="G147">
        <f t="shared" si="12"/>
        <v>0</v>
      </c>
      <c r="H147">
        <f t="shared" si="13"/>
        <v>1</v>
      </c>
      <c r="I147">
        <f t="shared" si="14"/>
        <v>0.64459161147902866</v>
      </c>
      <c r="L147">
        <f>IFERROR(MATCH(A147,Sheet0!A$2:A$308, 0), 0)</f>
        <v>67</v>
      </c>
      <c r="M147">
        <f>COUNTIF(L$2:L147, "&gt;"&amp;0)</f>
        <v>146</v>
      </c>
      <c r="N147">
        <f>COUNTIF(L$2:L147,"=0")</f>
        <v>0</v>
      </c>
    </row>
    <row r="148" spans="1:14" x14ac:dyDescent="0.25">
      <c r="A148" t="s">
        <v>909</v>
      </c>
      <c r="B148" t="s">
        <v>127</v>
      </c>
      <c r="C148">
        <v>678.8</v>
      </c>
      <c r="D148" s="4">
        <v>3.2999999999999998E-200</v>
      </c>
      <c r="E148" t="str">
        <f t="shared" si="10"/>
        <v>+</v>
      </c>
      <c r="F148">
        <f t="shared" si="11"/>
        <v>0.47882736156351791</v>
      </c>
      <c r="G148">
        <f t="shared" si="12"/>
        <v>0</v>
      </c>
      <c r="H148">
        <f t="shared" si="13"/>
        <v>1</v>
      </c>
      <c r="I148">
        <f t="shared" si="14"/>
        <v>0.64757709251101325</v>
      </c>
      <c r="L148">
        <f>IFERROR(MATCH(A148,Sheet0!A$2:A$308, 0), 0)</f>
        <v>68</v>
      </c>
      <c r="M148">
        <f>COUNTIF(L$2:L148, "&gt;"&amp;0)</f>
        <v>147</v>
      </c>
      <c r="N148">
        <f>COUNTIF(L$2:L148,"=0")</f>
        <v>0</v>
      </c>
    </row>
    <row r="149" spans="1:14" x14ac:dyDescent="0.25">
      <c r="A149" t="s">
        <v>1045</v>
      </c>
      <c r="B149" t="s">
        <v>127</v>
      </c>
      <c r="C149">
        <v>677.8</v>
      </c>
      <c r="D149" s="4">
        <v>6.7000000000000001E-200</v>
      </c>
      <c r="E149" t="str">
        <f t="shared" si="10"/>
        <v>+</v>
      </c>
      <c r="F149">
        <f t="shared" si="11"/>
        <v>0.48208469055374592</v>
      </c>
      <c r="G149">
        <f t="shared" si="12"/>
        <v>0</v>
      </c>
      <c r="H149">
        <f t="shared" si="13"/>
        <v>1</v>
      </c>
      <c r="I149">
        <f t="shared" si="14"/>
        <v>0.65054945054945046</v>
      </c>
      <c r="L149">
        <f>IFERROR(MATCH(A149,Sheet0!A$2:A$308, 0), 0)</f>
        <v>146</v>
      </c>
      <c r="M149">
        <f>COUNTIF(L$2:L149, "&gt;"&amp;0)</f>
        <v>148</v>
      </c>
      <c r="N149">
        <f>COUNTIF(L$2:L149,"=0")</f>
        <v>0</v>
      </c>
    </row>
    <row r="150" spans="1:14" x14ac:dyDescent="0.25">
      <c r="A150" t="s">
        <v>816</v>
      </c>
      <c r="B150" t="s">
        <v>127</v>
      </c>
      <c r="C150">
        <v>676.9</v>
      </c>
      <c r="D150" s="4">
        <v>1.2E-199</v>
      </c>
      <c r="E150" t="str">
        <f t="shared" si="10"/>
        <v>+</v>
      </c>
      <c r="F150">
        <f t="shared" si="11"/>
        <v>0.48534201954397393</v>
      </c>
      <c r="G150">
        <f t="shared" si="12"/>
        <v>0</v>
      </c>
      <c r="H150">
        <f t="shared" si="13"/>
        <v>1</v>
      </c>
      <c r="I150">
        <f t="shared" si="14"/>
        <v>0.65350877192982459</v>
      </c>
      <c r="L150">
        <f>IFERROR(MATCH(A150,Sheet0!A$2:A$308, 0), 0)</f>
        <v>75</v>
      </c>
      <c r="M150">
        <f>COUNTIF(L$2:L150, "&gt;"&amp;0)</f>
        <v>149</v>
      </c>
      <c r="N150">
        <f>COUNTIF(L$2:L150,"=0")</f>
        <v>0</v>
      </c>
    </row>
    <row r="151" spans="1:14" x14ac:dyDescent="0.25">
      <c r="A151" t="s">
        <v>982</v>
      </c>
      <c r="B151" t="s">
        <v>1283</v>
      </c>
      <c r="C151">
        <v>676.3</v>
      </c>
      <c r="D151" s="4">
        <v>1.8999999999999999E-199</v>
      </c>
      <c r="E151" t="str">
        <f t="shared" si="10"/>
        <v>+</v>
      </c>
      <c r="F151">
        <f t="shared" si="11"/>
        <v>0.48859934853420195</v>
      </c>
      <c r="G151">
        <f t="shared" si="12"/>
        <v>0</v>
      </c>
      <c r="H151">
        <f t="shared" si="13"/>
        <v>1</v>
      </c>
      <c r="I151">
        <f t="shared" si="14"/>
        <v>0.65645514223194745</v>
      </c>
      <c r="L151">
        <f>IFERROR(MATCH(A151,Sheet0!A$2:A$308, 0), 0)</f>
        <v>269</v>
      </c>
      <c r="M151">
        <f>COUNTIF(L$2:L151, "&gt;"&amp;0)</f>
        <v>150</v>
      </c>
      <c r="N151">
        <f>COUNTIF(L$2:L151,"=0")</f>
        <v>0</v>
      </c>
    </row>
    <row r="152" spans="1:14" x14ac:dyDescent="0.25">
      <c r="A152" t="s">
        <v>189</v>
      </c>
      <c r="B152" t="s">
        <v>1271</v>
      </c>
      <c r="C152">
        <v>676.2</v>
      </c>
      <c r="D152" s="4">
        <v>2.1E-199</v>
      </c>
      <c r="E152" t="str">
        <f t="shared" si="10"/>
        <v>+</v>
      </c>
      <c r="F152">
        <f t="shared" si="11"/>
        <v>0.49185667752442996</v>
      </c>
      <c r="G152">
        <f t="shared" si="12"/>
        <v>0</v>
      </c>
      <c r="H152">
        <f t="shared" si="13"/>
        <v>1</v>
      </c>
      <c r="I152">
        <f t="shared" si="14"/>
        <v>0.65938864628820959</v>
      </c>
      <c r="L152">
        <f>IFERROR(MATCH(A152,Sheet0!A$2:A$308, 0), 0)</f>
        <v>61</v>
      </c>
      <c r="M152">
        <f>COUNTIF(L$2:L152, "&gt;"&amp;0)</f>
        <v>151</v>
      </c>
      <c r="N152">
        <f>COUNTIF(L$2:L152,"=0")</f>
        <v>0</v>
      </c>
    </row>
    <row r="153" spans="1:14" x14ac:dyDescent="0.25">
      <c r="A153" t="s">
        <v>443</v>
      </c>
      <c r="B153" t="s">
        <v>1271</v>
      </c>
      <c r="C153">
        <v>672.1</v>
      </c>
      <c r="D153" s="4">
        <v>3.3999999999999998E-198</v>
      </c>
      <c r="E153" t="str">
        <f t="shared" si="10"/>
        <v>+</v>
      </c>
      <c r="F153">
        <f t="shared" si="11"/>
        <v>0.49511400651465798</v>
      </c>
      <c r="G153">
        <f t="shared" si="12"/>
        <v>0</v>
      </c>
      <c r="H153">
        <f t="shared" si="13"/>
        <v>1</v>
      </c>
      <c r="I153">
        <f t="shared" si="14"/>
        <v>0.66230936819172115</v>
      </c>
      <c r="L153">
        <f>IFERROR(MATCH(A153,Sheet0!A$2:A$308, 0), 0)</f>
        <v>279</v>
      </c>
      <c r="M153">
        <f>COUNTIF(L$2:L153, "&gt;"&amp;0)</f>
        <v>152</v>
      </c>
      <c r="N153">
        <f>COUNTIF(L$2:L153,"=0")</f>
        <v>0</v>
      </c>
    </row>
    <row r="154" spans="1:14" x14ac:dyDescent="0.25">
      <c r="A154" t="s">
        <v>612</v>
      </c>
      <c r="B154" t="s">
        <v>1289</v>
      </c>
      <c r="C154">
        <v>671.6</v>
      </c>
      <c r="D154" s="4">
        <v>4.9000000000000002E-198</v>
      </c>
      <c r="E154" t="str">
        <f t="shared" si="10"/>
        <v>+</v>
      </c>
      <c r="F154">
        <f t="shared" si="11"/>
        <v>0.49837133550488599</v>
      </c>
      <c r="G154">
        <f t="shared" si="12"/>
        <v>0</v>
      </c>
      <c r="H154">
        <f t="shared" si="13"/>
        <v>1</v>
      </c>
      <c r="I154">
        <f t="shared" si="14"/>
        <v>0.66521739130434787</v>
      </c>
      <c r="L154">
        <f>IFERROR(MATCH(A154,Sheet0!A$2:A$308, 0), 0)</f>
        <v>66</v>
      </c>
      <c r="M154">
        <f>COUNTIF(L$2:L154, "&gt;"&amp;0)</f>
        <v>153</v>
      </c>
      <c r="N154">
        <f>COUNTIF(L$2:L154,"=0")</f>
        <v>0</v>
      </c>
    </row>
    <row r="155" spans="1:14" x14ac:dyDescent="0.25">
      <c r="A155" t="s">
        <v>610</v>
      </c>
      <c r="B155" t="s">
        <v>127</v>
      </c>
      <c r="C155">
        <v>668.4</v>
      </c>
      <c r="D155" s="4">
        <v>4.5000000000000001E-197</v>
      </c>
      <c r="E155" t="str">
        <f t="shared" si="10"/>
        <v>+</v>
      </c>
      <c r="F155">
        <f t="shared" si="11"/>
        <v>0.50162866449511401</v>
      </c>
      <c r="G155">
        <f t="shared" si="12"/>
        <v>0</v>
      </c>
      <c r="H155">
        <f t="shared" si="13"/>
        <v>1</v>
      </c>
      <c r="I155">
        <f t="shared" si="14"/>
        <v>0.66811279826464209</v>
      </c>
      <c r="L155">
        <f>IFERROR(MATCH(A155,Sheet0!A$2:A$308, 0), 0)</f>
        <v>178</v>
      </c>
      <c r="M155">
        <f>COUNTIF(L$2:L155, "&gt;"&amp;0)</f>
        <v>154</v>
      </c>
      <c r="N155">
        <f>COUNTIF(L$2:L155,"=0")</f>
        <v>0</v>
      </c>
    </row>
    <row r="156" spans="1:14" x14ac:dyDescent="0.25">
      <c r="A156" t="s">
        <v>1002</v>
      </c>
      <c r="B156" t="s">
        <v>1271</v>
      </c>
      <c r="C156">
        <v>666.9</v>
      </c>
      <c r="D156" s="4">
        <v>1.2000000000000001E-196</v>
      </c>
      <c r="E156" t="str">
        <f t="shared" si="10"/>
        <v>+</v>
      </c>
      <c r="F156">
        <f t="shared" si="11"/>
        <v>0.50488599348534202</v>
      </c>
      <c r="G156">
        <f t="shared" si="12"/>
        <v>0</v>
      </c>
      <c r="H156">
        <f t="shared" si="13"/>
        <v>1</v>
      </c>
      <c r="I156">
        <f t="shared" si="14"/>
        <v>0.67099567099567103</v>
      </c>
      <c r="L156">
        <f>IFERROR(MATCH(A156,Sheet0!A$2:A$308, 0), 0)</f>
        <v>121</v>
      </c>
      <c r="M156">
        <f>COUNTIF(L$2:L156, "&gt;"&amp;0)</f>
        <v>155</v>
      </c>
      <c r="N156">
        <f>COUNTIF(L$2:L156,"=0")</f>
        <v>0</v>
      </c>
    </row>
    <row r="157" spans="1:14" x14ac:dyDescent="0.25">
      <c r="A157" t="s">
        <v>1052</v>
      </c>
      <c r="B157" t="s">
        <v>1271</v>
      </c>
      <c r="C157">
        <v>666.9</v>
      </c>
      <c r="D157" s="4">
        <v>1.2000000000000001E-196</v>
      </c>
      <c r="E157" t="str">
        <f t="shared" si="10"/>
        <v>+</v>
      </c>
      <c r="F157">
        <f t="shared" si="11"/>
        <v>0.50814332247557004</v>
      </c>
      <c r="G157">
        <f t="shared" si="12"/>
        <v>0</v>
      </c>
      <c r="H157">
        <f t="shared" si="13"/>
        <v>1</v>
      </c>
      <c r="I157">
        <f t="shared" si="14"/>
        <v>0.67386609071274295</v>
      </c>
      <c r="L157">
        <f>IFERROR(MATCH(A157,Sheet0!A$2:A$308, 0), 0)</f>
        <v>280</v>
      </c>
      <c r="M157">
        <f>COUNTIF(L$2:L157, "&gt;"&amp;0)</f>
        <v>156</v>
      </c>
      <c r="N157">
        <f>COUNTIF(L$2:L157,"=0")</f>
        <v>0</v>
      </c>
    </row>
    <row r="158" spans="1:14" x14ac:dyDescent="0.25">
      <c r="A158" t="s">
        <v>1214</v>
      </c>
      <c r="B158" t="s">
        <v>1271</v>
      </c>
      <c r="C158">
        <v>663.7</v>
      </c>
      <c r="D158" s="4">
        <v>1.2E-195</v>
      </c>
      <c r="E158" t="str">
        <f t="shared" si="10"/>
        <v>+</v>
      </c>
      <c r="F158">
        <f t="shared" si="11"/>
        <v>0.51140065146579805</v>
      </c>
      <c r="G158">
        <f t="shared" si="12"/>
        <v>0</v>
      </c>
      <c r="H158">
        <f t="shared" si="13"/>
        <v>1</v>
      </c>
      <c r="I158">
        <f t="shared" si="14"/>
        <v>0.67672413793103448</v>
      </c>
      <c r="L158">
        <f>IFERROR(MATCH(A158,Sheet0!A$2:A$308, 0), 0)</f>
        <v>57</v>
      </c>
      <c r="M158">
        <f>COUNTIF(L$2:L158, "&gt;"&amp;0)</f>
        <v>157</v>
      </c>
      <c r="N158">
        <f>COUNTIF(L$2:L158,"=0")</f>
        <v>0</v>
      </c>
    </row>
    <row r="159" spans="1:14" x14ac:dyDescent="0.25">
      <c r="A159" t="s">
        <v>160</v>
      </c>
      <c r="B159" t="s">
        <v>1271</v>
      </c>
      <c r="C159">
        <v>662.2</v>
      </c>
      <c r="D159" s="4">
        <v>3.4E-195</v>
      </c>
      <c r="E159" t="str">
        <f t="shared" si="10"/>
        <v>+</v>
      </c>
      <c r="F159">
        <f t="shared" si="11"/>
        <v>0.51465798045602607</v>
      </c>
      <c r="G159">
        <f t="shared" si="12"/>
        <v>0</v>
      </c>
      <c r="H159">
        <f t="shared" si="13"/>
        <v>1</v>
      </c>
      <c r="I159">
        <f t="shared" si="14"/>
        <v>0.67956989247311839</v>
      </c>
      <c r="L159">
        <f>IFERROR(MATCH(A159,Sheet0!A$2:A$308, 0), 0)</f>
        <v>89</v>
      </c>
      <c r="M159">
        <f>COUNTIF(L$2:L159, "&gt;"&amp;0)</f>
        <v>158</v>
      </c>
      <c r="N159">
        <f>COUNTIF(L$2:L159,"=0")</f>
        <v>0</v>
      </c>
    </row>
    <row r="160" spans="1:14" x14ac:dyDescent="0.25">
      <c r="A160" t="s">
        <v>887</v>
      </c>
      <c r="B160" t="s">
        <v>1271</v>
      </c>
      <c r="C160">
        <v>662.2</v>
      </c>
      <c r="D160" s="4">
        <v>3.4E-195</v>
      </c>
      <c r="E160" t="str">
        <f t="shared" si="10"/>
        <v>+</v>
      </c>
      <c r="F160">
        <f t="shared" si="11"/>
        <v>0.51791530944625408</v>
      </c>
      <c r="G160">
        <f t="shared" si="12"/>
        <v>0</v>
      </c>
      <c r="H160">
        <f t="shared" si="13"/>
        <v>1</v>
      </c>
      <c r="I160">
        <f t="shared" si="14"/>
        <v>0.68240343347639487</v>
      </c>
      <c r="L160">
        <f>IFERROR(MATCH(A160,Sheet0!A$2:A$308, 0), 0)</f>
        <v>90</v>
      </c>
      <c r="M160">
        <f>COUNTIF(L$2:L160, "&gt;"&amp;0)</f>
        <v>159</v>
      </c>
      <c r="N160">
        <f>COUNTIF(L$2:L160,"=0")</f>
        <v>0</v>
      </c>
    </row>
    <row r="161" spans="1:14" x14ac:dyDescent="0.25">
      <c r="A161" t="s">
        <v>1084</v>
      </c>
      <c r="B161" t="s">
        <v>1271</v>
      </c>
      <c r="C161">
        <v>659.4</v>
      </c>
      <c r="D161" s="4">
        <v>2.2000000000000001E-194</v>
      </c>
      <c r="E161" t="str">
        <f t="shared" si="10"/>
        <v>+</v>
      </c>
      <c r="F161">
        <f t="shared" si="11"/>
        <v>0.52117263843648209</v>
      </c>
      <c r="G161">
        <f t="shared" si="12"/>
        <v>0</v>
      </c>
      <c r="H161">
        <f t="shared" si="13"/>
        <v>1</v>
      </c>
      <c r="I161">
        <f t="shared" si="14"/>
        <v>0.68522483940042822</v>
      </c>
      <c r="L161">
        <f>IFERROR(MATCH(A161,Sheet0!A$2:A$308, 0), 0)</f>
        <v>179</v>
      </c>
      <c r="M161">
        <f>COUNTIF(L$2:L161, "&gt;"&amp;0)</f>
        <v>160</v>
      </c>
      <c r="N161">
        <f>COUNTIF(L$2:L161,"=0")</f>
        <v>0</v>
      </c>
    </row>
    <row r="162" spans="1:14" x14ac:dyDescent="0.25">
      <c r="A162" t="s">
        <v>775</v>
      </c>
      <c r="B162" t="s">
        <v>127</v>
      </c>
      <c r="C162">
        <v>658</v>
      </c>
      <c r="D162" s="4">
        <v>5.9000000000000002E-194</v>
      </c>
      <c r="E162" t="str">
        <f t="shared" si="10"/>
        <v>+</v>
      </c>
      <c r="F162">
        <f t="shared" si="11"/>
        <v>0.52442996742671011</v>
      </c>
      <c r="G162">
        <f t="shared" si="12"/>
        <v>0</v>
      </c>
      <c r="H162">
        <f t="shared" si="13"/>
        <v>1</v>
      </c>
      <c r="I162">
        <f t="shared" si="14"/>
        <v>0.68803418803418814</v>
      </c>
      <c r="L162">
        <f>IFERROR(MATCH(A162,Sheet0!A$2:A$308, 0), 0)</f>
        <v>120</v>
      </c>
      <c r="M162">
        <f>COUNTIF(L$2:L162, "&gt;"&amp;0)</f>
        <v>161</v>
      </c>
      <c r="N162">
        <f>COUNTIF(L$2:L162,"=0")</f>
        <v>0</v>
      </c>
    </row>
    <row r="163" spans="1:14" x14ac:dyDescent="0.25">
      <c r="A163" t="s">
        <v>1096</v>
      </c>
      <c r="B163" t="s">
        <v>127</v>
      </c>
      <c r="C163">
        <v>655.8</v>
      </c>
      <c r="D163" s="4">
        <v>2.6999999999999999E-193</v>
      </c>
      <c r="E163" t="str">
        <f t="shared" si="10"/>
        <v>+</v>
      </c>
      <c r="F163">
        <f t="shared" si="11"/>
        <v>0.52768729641693812</v>
      </c>
      <c r="G163">
        <f t="shared" si="12"/>
        <v>0</v>
      </c>
      <c r="H163">
        <f t="shared" si="13"/>
        <v>1</v>
      </c>
      <c r="I163">
        <f t="shared" si="14"/>
        <v>0.69083155650319827</v>
      </c>
      <c r="L163">
        <f>IFERROR(MATCH(A163,Sheet0!A$2:A$308, 0), 0)</f>
        <v>69</v>
      </c>
      <c r="M163">
        <f>COUNTIF(L$2:L163, "&gt;"&amp;0)</f>
        <v>162</v>
      </c>
      <c r="N163">
        <f>COUNTIF(L$2:L163,"=0")</f>
        <v>0</v>
      </c>
    </row>
    <row r="164" spans="1:14" x14ac:dyDescent="0.25">
      <c r="A164" t="s">
        <v>403</v>
      </c>
      <c r="B164" t="s">
        <v>1271</v>
      </c>
      <c r="C164">
        <v>654.9</v>
      </c>
      <c r="D164" s="4">
        <v>5.3999999999999998E-193</v>
      </c>
      <c r="E164" t="str">
        <f t="shared" si="10"/>
        <v>+</v>
      </c>
      <c r="F164">
        <f t="shared" si="11"/>
        <v>0.53094462540716614</v>
      </c>
      <c r="G164">
        <f t="shared" si="12"/>
        <v>0</v>
      </c>
      <c r="H164">
        <f t="shared" si="13"/>
        <v>1</v>
      </c>
      <c r="I164">
        <f t="shared" si="14"/>
        <v>0.69361702127659564</v>
      </c>
      <c r="L164">
        <f>IFERROR(MATCH(A164,Sheet0!A$2:A$308, 0), 0)</f>
        <v>252</v>
      </c>
      <c r="M164">
        <f>COUNTIF(L$2:L164, "&gt;"&amp;0)</f>
        <v>163</v>
      </c>
      <c r="N164">
        <f>COUNTIF(L$2:L164,"=0")</f>
        <v>0</v>
      </c>
    </row>
    <row r="165" spans="1:14" x14ac:dyDescent="0.25">
      <c r="A165" t="s">
        <v>260</v>
      </c>
      <c r="B165" t="s">
        <v>1271</v>
      </c>
      <c r="C165">
        <v>654.29999999999995</v>
      </c>
      <c r="D165" s="4">
        <v>7.7000000000000004E-193</v>
      </c>
      <c r="E165" t="str">
        <f t="shared" si="10"/>
        <v>+</v>
      </c>
      <c r="F165">
        <f t="shared" si="11"/>
        <v>0.53420195439739415</v>
      </c>
      <c r="G165">
        <f t="shared" si="12"/>
        <v>0</v>
      </c>
      <c r="H165">
        <f t="shared" si="13"/>
        <v>1</v>
      </c>
      <c r="I165">
        <f t="shared" si="14"/>
        <v>0.69639065817409762</v>
      </c>
      <c r="L165">
        <f>IFERROR(MATCH(A165,Sheet0!A$2:A$308, 0), 0)</f>
        <v>266</v>
      </c>
      <c r="M165">
        <f>COUNTIF(L$2:L165, "&gt;"&amp;0)</f>
        <v>164</v>
      </c>
      <c r="N165">
        <f>COUNTIF(L$2:L165,"=0")</f>
        <v>0</v>
      </c>
    </row>
    <row r="166" spans="1:14" x14ac:dyDescent="0.25">
      <c r="A166" t="s">
        <v>1222</v>
      </c>
      <c r="B166" t="s">
        <v>1280</v>
      </c>
      <c r="C166">
        <v>650</v>
      </c>
      <c r="D166" s="4">
        <v>1.5E-191</v>
      </c>
      <c r="E166" t="str">
        <f t="shared" si="10"/>
        <v>+</v>
      </c>
      <c r="F166">
        <f t="shared" si="11"/>
        <v>0.53745928338762217</v>
      </c>
      <c r="G166">
        <f t="shared" si="12"/>
        <v>0</v>
      </c>
      <c r="H166">
        <f t="shared" si="13"/>
        <v>1</v>
      </c>
      <c r="I166">
        <f t="shared" si="14"/>
        <v>0.69915254237288138</v>
      </c>
      <c r="L166">
        <f>IFERROR(MATCH(A166,Sheet0!A$2:A$308, 0), 0)</f>
        <v>73</v>
      </c>
      <c r="M166">
        <f>COUNTIF(L$2:L166, "&gt;"&amp;0)</f>
        <v>165</v>
      </c>
      <c r="N166">
        <f>COUNTIF(L$2:L166,"=0")</f>
        <v>0</v>
      </c>
    </row>
    <row r="167" spans="1:14" x14ac:dyDescent="0.25">
      <c r="A167" t="s">
        <v>971</v>
      </c>
      <c r="B167" t="s">
        <v>1277</v>
      </c>
      <c r="C167">
        <v>635.29999999999995</v>
      </c>
      <c r="D167" s="4">
        <v>4.1999999999999998E-187</v>
      </c>
      <c r="E167" t="str">
        <f t="shared" si="10"/>
        <v>+</v>
      </c>
      <c r="F167">
        <f t="shared" si="11"/>
        <v>0.54071661237785018</v>
      </c>
      <c r="G167">
        <f t="shared" si="12"/>
        <v>0</v>
      </c>
      <c r="H167">
        <f t="shared" si="13"/>
        <v>1</v>
      </c>
      <c r="I167">
        <f t="shared" si="14"/>
        <v>0.70190274841437639</v>
      </c>
      <c r="L167">
        <f>IFERROR(MATCH(A167,Sheet0!A$2:A$308, 0), 0)</f>
        <v>96</v>
      </c>
      <c r="M167">
        <f>COUNTIF(L$2:L167, "&gt;"&amp;0)</f>
        <v>166</v>
      </c>
      <c r="N167">
        <f>COUNTIF(L$2:L167,"=0")</f>
        <v>0</v>
      </c>
    </row>
    <row r="168" spans="1:14" x14ac:dyDescent="0.25">
      <c r="A168" t="s">
        <v>892</v>
      </c>
      <c r="B168" t="s">
        <v>1271</v>
      </c>
      <c r="C168">
        <v>631.5</v>
      </c>
      <c r="D168" s="4">
        <v>5.8000000000000004E-186</v>
      </c>
      <c r="E168" t="str">
        <f t="shared" si="10"/>
        <v>+</v>
      </c>
      <c r="F168">
        <f t="shared" si="11"/>
        <v>0.5439739413680782</v>
      </c>
      <c r="G168">
        <f t="shared" si="12"/>
        <v>0</v>
      </c>
      <c r="H168">
        <f t="shared" si="13"/>
        <v>1</v>
      </c>
      <c r="I168">
        <f t="shared" si="14"/>
        <v>0.70464135021097052</v>
      </c>
      <c r="L168">
        <f>IFERROR(MATCH(A168,Sheet0!A$2:A$308, 0), 0)</f>
        <v>91</v>
      </c>
      <c r="M168">
        <f>COUNTIF(L$2:L168, "&gt;"&amp;0)</f>
        <v>167</v>
      </c>
      <c r="N168">
        <f>COUNTIF(L$2:L168,"=0")</f>
        <v>0</v>
      </c>
    </row>
    <row r="169" spans="1:14" x14ac:dyDescent="0.25">
      <c r="A169" t="s">
        <v>730</v>
      </c>
      <c r="B169" t="s">
        <v>1277</v>
      </c>
      <c r="C169">
        <v>630.79999999999995</v>
      </c>
      <c r="D169" s="4">
        <v>9.1E-186</v>
      </c>
      <c r="E169" t="str">
        <f t="shared" si="10"/>
        <v>+</v>
      </c>
      <c r="F169">
        <f t="shared" si="11"/>
        <v>0.54723127035830621</v>
      </c>
      <c r="G169">
        <f t="shared" si="12"/>
        <v>0</v>
      </c>
      <c r="H169">
        <f t="shared" si="13"/>
        <v>1</v>
      </c>
      <c r="I169">
        <f t="shared" si="14"/>
        <v>0.70736842105263154</v>
      </c>
      <c r="L169">
        <f>IFERROR(MATCH(A169,Sheet0!A$2:A$308, 0), 0)</f>
        <v>253</v>
      </c>
      <c r="M169">
        <f>COUNTIF(L$2:L169, "&gt;"&amp;0)</f>
        <v>168</v>
      </c>
      <c r="N169">
        <f>COUNTIF(L$2:L169,"=0")</f>
        <v>0</v>
      </c>
    </row>
    <row r="170" spans="1:14" x14ac:dyDescent="0.25">
      <c r="A170" t="s">
        <v>912</v>
      </c>
      <c r="B170" t="s">
        <v>1271</v>
      </c>
      <c r="C170">
        <v>630.20000000000005</v>
      </c>
      <c r="D170" s="4">
        <v>1.4E-185</v>
      </c>
      <c r="E170" t="str">
        <f t="shared" si="10"/>
        <v>+</v>
      </c>
      <c r="F170">
        <f t="shared" si="11"/>
        <v>0.55048859934853422</v>
      </c>
      <c r="G170">
        <f t="shared" si="12"/>
        <v>0</v>
      </c>
      <c r="H170">
        <f t="shared" si="13"/>
        <v>1</v>
      </c>
      <c r="I170">
        <f t="shared" si="14"/>
        <v>0.7100840336134453</v>
      </c>
      <c r="L170">
        <f>IFERROR(MATCH(A170,Sheet0!A$2:A$308, 0), 0)</f>
        <v>26</v>
      </c>
      <c r="M170">
        <f>COUNTIF(L$2:L170, "&gt;"&amp;0)</f>
        <v>169</v>
      </c>
      <c r="N170">
        <f>COUNTIF(L$2:L170,"=0")</f>
        <v>0</v>
      </c>
    </row>
    <row r="171" spans="1:14" x14ac:dyDescent="0.25">
      <c r="A171" t="s">
        <v>1258</v>
      </c>
      <c r="B171" t="s">
        <v>1277</v>
      </c>
      <c r="C171">
        <v>626.29999999999995</v>
      </c>
      <c r="D171" s="4">
        <v>2.0999999999999999E-184</v>
      </c>
      <c r="E171" t="str">
        <f t="shared" si="10"/>
        <v>+</v>
      </c>
      <c r="F171">
        <f t="shared" si="11"/>
        <v>0.55374592833876224</v>
      </c>
      <c r="G171">
        <f t="shared" si="12"/>
        <v>0</v>
      </c>
      <c r="H171">
        <f t="shared" si="13"/>
        <v>1</v>
      </c>
      <c r="I171">
        <f t="shared" si="14"/>
        <v>0.71278825995807138</v>
      </c>
      <c r="L171">
        <f>IFERROR(MATCH(A171,Sheet0!A$2:A$308, 0), 0)</f>
        <v>126</v>
      </c>
      <c r="M171">
        <f>COUNTIF(L$2:L171, "&gt;"&amp;0)</f>
        <v>170</v>
      </c>
      <c r="N171">
        <f>COUNTIF(L$2:L171,"=0")</f>
        <v>0</v>
      </c>
    </row>
    <row r="172" spans="1:14" x14ac:dyDescent="0.25">
      <c r="A172" t="s">
        <v>1148</v>
      </c>
      <c r="B172" t="s">
        <v>1280</v>
      </c>
      <c r="C172">
        <v>623.79999999999995</v>
      </c>
      <c r="D172" s="4">
        <v>1.2E-183</v>
      </c>
      <c r="E172" t="str">
        <f t="shared" si="10"/>
        <v>+</v>
      </c>
      <c r="F172">
        <f t="shared" si="11"/>
        <v>0.55700325732899025</v>
      </c>
      <c r="G172">
        <f t="shared" si="12"/>
        <v>0</v>
      </c>
      <c r="H172">
        <f t="shared" si="13"/>
        <v>1</v>
      </c>
      <c r="I172">
        <f t="shared" si="14"/>
        <v>0.71548117154811719</v>
      </c>
      <c r="L172">
        <f>IFERROR(MATCH(A172,Sheet0!A$2:A$308, 0), 0)</f>
        <v>251</v>
      </c>
      <c r="M172">
        <f>COUNTIF(L$2:L172, "&gt;"&amp;0)</f>
        <v>171</v>
      </c>
      <c r="N172">
        <f>COUNTIF(L$2:L172,"=0")</f>
        <v>0</v>
      </c>
    </row>
    <row r="173" spans="1:14" x14ac:dyDescent="0.25">
      <c r="A173" t="s">
        <v>499</v>
      </c>
      <c r="B173" t="s">
        <v>1272</v>
      </c>
      <c r="C173">
        <v>622</v>
      </c>
      <c r="D173" s="4">
        <v>4.2000000000000004E-183</v>
      </c>
      <c r="E173" t="str">
        <f t="shared" si="10"/>
        <v>+</v>
      </c>
      <c r="F173">
        <f t="shared" si="11"/>
        <v>0.56026058631921827</v>
      </c>
      <c r="G173">
        <f t="shared" si="12"/>
        <v>0</v>
      </c>
      <c r="H173">
        <f t="shared" si="13"/>
        <v>1</v>
      </c>
      <c r="I173">
        <f t="shared" si="14"/>
        <v>0.71816283924843427</v>
      </c>
      <c r="L173">
        <f>IFERROR(MATCH(A173,Sheet0!A$2:A$308, 0), 0)</f>
        <v>56</v>
      </c>
      <c r="M173">
        <f>COUNTIF(L$2:L173, "&gt;"&amp;0)</f>
        <v>172</v>
      </c>
      <c r="N173">
        <f>COUNTIF(L$2:L173,"=0")</f>
        <v>0</v>
      </c>
    </row>
    <row r="174" spans="1:14" x14ac:dyDescent="0.25">
      <c r="A174" t="s">
        <v>75</v>
      </c>
      <c r="B174" t="s">
        <v>1271</v>
      </c>
      <c r="C174">
        <v>618.1</v>
      </c>
      <c r="D174" s="4">
        <v>6.0000000000000003E-182</v>
      </c>
      <c r="E174" t="str">
        <f t="shared" si="10"/>
        <v>+</v>
      </c>
      <c r="F174">
        <f t="shared" si="11"/>
        <v>0.56351791530944628</v>
      </c>
      <c r="G174">
        <f t="shared" si="12"/>
        <v>0</v>
      </c>
      <c r="H174">
        <f t="shared" si="13"/>
        <v>1</v>
      </c>
      <c r="I174">
        <f t="shared" si="14"/>
        <v>0.72083333333333333</v>
      </c>
      <c r="L174">
        <f>IFERROR(MATCH(A174,Sheet0!A$2:A$308, 0), 0)</f>
        <v>83</v>
      </c>
      <c r="M174">
        <f>COUNTIF(L$2:L174, "&gt;"&amp;0)</f>
        <v>173</v>
      </c>
      <c r="N174">
        <f>COUNTIF(L$2:L174,"=0")</f>
        <v>0</v>
      </c>
    </row>
    <row r="175" spans="1:14" x14ac:dyDescent="0.25">
      <c r="A175" t="s">
        <v>1102</v>
      </c>
      <c r="B175" t="s">
        <v>1271</v>
      </c>
      <c r="C175">
        <v>615.29999999999995</v>
      </c>
      <c r="D175" s="4">
        <v>4.2000000000000001E-181</v>
      </c>
      <c r="E175" t="str">
        <f t="shared" si="10"/>
        <v>+</v>
      </c>
      <c r="F175">
        <f t="shared" si="11"/>
        <v>0.5667752442996743</v>
      </c>
      <c r="G175">
        <f t="shared" si="12"/>
        <v>0</v>
      </c>
      <c r="H175">
        <f t="shared" si="13"/>
        <v>1</v>
      </c>
      <c r="I175">
        <f t="shared" si="14"/>
        <v>0.72349272349272353</v>
      </c>
      <c r="L175">
        <f>IFERROR(MATCH(A175,Sheet0!A$2:A$308, 0), 0)</f>
        <v>18</v>
      </c>
      <c r="M175">
        <f>COUNTIF(L$2:L175, "&gt;"&amp;0)</f>
        <v>174</v>
      </c>
      <c r="N175">
        <f>COUNTIF(L$2:L175,"=0")</f>
        <v>0</v>
      </c>
    </row>
    <row r="176" spans="1:14" x14ac:dyDescent="0.25">
      <c r="A176" t="s">
        <v>156</v>
      </c>
      <c r="B176" t="s">
        <v>1271</v>
      </c>
      <c r="C176">
        <v>605.29999999999995</v>
      </c>
      <c r="D176" s="4">
        <v>4.4999999999999998E-178</v>
      </c>
      <c r="E176" t="str">
        <f t="shared" si="10"/>
        <v>+</v>
      </c>
      <c r="F176">
        <f t="shared" si="11"/>
        <v>0.57003257328990231</v>
      </c>
      <c r="G176">
        <f t="shared" si="12"/>
        <v>0</v>
      </c>
      <c r="H176">
        <f t="shared" si="13"/>
        <v>1</v>
      </c>
      <c r="I176">
        <f t="shared" si="14"/>
        <v>0.72614107883817425</v>
      </c>
      <c r="L176">
        <f>IFERROR(MATCH(A176,Sheet0!A$2:A$308, 0), 0)</f>
        <v>81</v>
      </c>
      <c r="M176">
        <f>COUNTIF(L$2:L176, "&gt;"&amp;0)</f>
        <v>175</v>
      </c>
      <c r="N176">
        <f>COUNTIF(L$2:L176,"=0")</f>
        <v>0</v>
      </c>
    </row>
    <row r="177" spans="1:14" x14ac:dyDescent="0.25">
      <c r="A177" t="s">
        <v>58</v>
      </c>
      <c r="B177" t="s">
        <v>1271</v>
      </c>
      <c r="C177">
        <v>605.29999999999995</v>
      </c>
      <c r="D177" s="4">
        <v>4.4999999999999998E-178</v>
      </c>
      <c r="E177" t="str">
        <f t="shared" si="10"/>
        <v>+</v>
      </c>
      <c r="F177">
        <f t="shared" si="11"/>
        <v>0.57328990228013033</v>
      </c>
      <c r="G177">
        <f t="shared" si="12"/>
        <v>0</v>
      </c>
      <c r="H177">
        <f t="shared" si="13"/>
        <v>1</v>
      </c>
      <c r="I177">
        <f t="shared" si="14"/>
        <v>0.72877846790890277</v>
      </c>
      <c r="L177">
        <f>IFERROR(MATCH(A177,Sheet0!A$2:A$308, 0), 0)</f>
        <v>80</v>
      </c>
      <c r="M177">
        <f>COUNTIF(L$2:L177, "&gt;"&amp;0)</f>
        <v>176</v>
      </c>
      <c r="N177">
        <f>COUNTIF(L$2:L177,"=0")</f>
        <v>0</v>
      </c>
    </row>
    <row r="178" spans="1:14" x14ac:dyDescent="0.25">
      <c r="A178" t="s">
        <v>1202</v>
      </c>
      <c r="B178" t="s">
        <v>1271</v>
      </c>
      <c r="C178">
        <v>604.79999999999995</v>
      </c>
      <c r="D178" s="4">
        <v>6.3E-178</v>
      </c>
      <c r="E178" t="str">
        <f t="shared" si="10"/>
        <v>+</v>
      </c>
      <c r="F178">
        <f t="shared" si="11"/>
        <v>0.57654723127035834</v>
      </c>
      <c r="G178">
        <f t="shared" si="12"/>
        <v>0</v>
      </c>
      <c r="H178">
        <f t="shared" si="13"/>
        <v>1</v>
      </c>
      <c r="I178">
        <f t="shared" si="14"/>
        <v>0.73140495867768596</v>
      </c>
      <c r="L178">
        <f>IFERROR(MATCH(A178,Sheet0!A$2:A$308, 0), 0)</f>
        <v>175</v>
      </c>
      <c r="M178">
        <f>COUNTIF(L$2:L178, "&gt;"&amp;0)</f>
        <v>177</v>
      </c>
      <c r="N178">
        <f>COUNTIF(L$2:L178,"=0")</f>
        <v>0</v>
      </c>
    </row>
    <row r="179" spans="1:14" x14ac:dyDescent="0.25">
      <c r="A179" t="s">
        <v>1087</v>
      </c>
      <c r="B179" t="s">
        <v>1271</v>
      </c>
      <c r="C179">
        <v>599.4</v>
      </c>
      <c r="D179" s="4">
        <v>2.5999999999999999E-176</v>
      </c>
      <c r="E179" t="str">
        <f t="shared" si="10"/>
        <v>+</v>
      </c>
      <c r="F179">
        <f t="shared" si="11"/>
        <v>0.57980456026058635</v>
      </c>
      <c r="G179">
        <f t="shared" si="12"/>
        <v>0</v>
      </c>
      <c r="H179">
        <f t="shared" si="13"/>
        <v>1</v>
      </c>
      <c r="I179">
        <f t="shared" si="14"/>
        <v>0.73402061855670109</v>
      </c>
      <c r="L179">
        <f>IFERROR(MATCH(A179,Sheet0!A$2:A$308, 0), 0)</f>
        <v>28</v>
      </c>
      <c r="M179">
        <f>COUNTIF(L$2:L179, "&gt;"&amp;0)</f>
        <v>178</v>
      </c>
      <c r="N179">
        <f>COUNTIF(L$2:L179,"=0")</f>
        <v>0</v>
      </c>
    </row>
    <row r="180" spans="1:14" x14ac:dyDescent="0.25">
      <c r="A180" t="s">
        <v>889</v>
      </c>
      <c r="B180" t="s">
        <v>1271</v>
      </c>
      <c r="C180">
        <v>596.20000000000005</v>
      </c>
      <c r="D180" s="4">
        <v>2.4E-175</v>
      </c>
      <c r="E180" t="str">
        <f t="shared" si="10"/>
        <v>+</v>
      </c>
      <c r="F180">
        <f t="shared" si="11"/>
        <v>0.58306188925081437</v>
      </c>
      <c r="G180">
        <f t="shared" si="12"/>
        <v>0</v>
      </c>
      <c r="H180">
        <f t="shared" si="13"/>
        <v>1</v>
      </c>
      <c r="I180">
        <f t="shared" si="14"/>
        <v>0.73662551440329216</v>
      </c>
      <c r="L180">
        <f>IFERROR(MATCH(A180,Sheet0!A$2:A$308, 0), 0)</f>
        <v>183</v>
      </c>
      <c r="M180">
        <f>COUNTIF(L$2:L180, "&gt;"&amp;0)</f>
        <v>179</v>
      </c>
      <c r="N180">
        <f>COUNTIF(L$2:L180,"=0")</f>
        <v>0</v>
      </c>
    </row>
    <row r="181" spans="1:14" x14ac:dyDescent="0.25">
      <c r="A181" t="s">
        <v>1055</v>
      </c>
      <c r="B181" t="s">
        <v>1290</v>
      </c>
      <c r="C181">
        <v>591.20000000000005</v>
      </c>
      <c r="D181" s="4">
        <v>7.6999999999999996E-174</v>
      </c>
      <c r="E181" t="str">
        <f t="shared" si="10"/>
        <v>+</v>
      </c>
      <c r="F181">
        <f t="shared" si="11"/>
        <v>0.58631921824104238</v>
      </c>
      <c r="G181">
        <f t="shared" si="12"/>
        <v>0</v>
      </c>
      <c r="H181">
        <f t="shared" si="13"/>
        <v>1</v>
      </c>
      <c r="I181">
        <f t="shared" si="14"/>
        <v>0.73921971252566732</v>
      </c>
      <c r="L181">
        <f>IFERROR(MATCH(A181,Sheet0!A$2:A$308, 0), 0)</f>
        <v>102</v>
      </c>
      <c r="M181">
        <f>COUNTIF(L$2:L181, "&gt;"&amp;0)</f>
        <v>180</v>
      </c>
      <c r="N181">
        <f>COUNTIF(L$2:L181,"=0")</f>
        <v>0</v>
      </c>
    </row>
    <row r="182" spans="1:14" x14ac:dyDescent="0.25">
      <c r="A182" t="s">
        <v>547</v>
      </c>
      <c r="B182" t="s">
        <v>1271</v>
      </c>
      <c r="C182">
        <v>589.1</v>
      </c>
      <c r="D182" s="4">
        <v>3.3000000000000003E-173</v>
      </c>
      <c r="E182" t="str">
        <f t="shared" si="10"/>
        <v>+</v>
      </c>
      <c r="F182">
        <f t="shared" si="11"/>
        <v>0.5895765472312704</v>
      </c>
      <c r="G182">
        <f t="shared" si="12"/>
        <v>0</v>
      </c>
      <c r="H182">
        <f t="shared" si="13"/>
        <v>1</v>
      </c>
      <c r="I182">
        <f t="shared" si="14"/>
        <v>0.74180327868852469</v>
      </c>
      <c r="L182">
        <f>IFERROR(MATCH(A182,Sheet0!A$2:A$308, 0), 0)</f>
        <v>184</v>
      </c>
      <c r="M182">
        <f>COUNTIF(L$2:L182, "&gt;"&amp;0)</f>
        <v>181</v>
      </c>
      <c r="N182">
        <f>COUNTIF(L$2:L182,"=0")</f>
        <v>0</v>
      </c>
    </row>
    <row r="183" spans="1:14" x14ac:dyDescent="0.25">
      <c r="A183" t="s">
        <v>158</v>
      </c>
      <c r="B183" t="s">
        <v>1271</v>
      </c>
      <c r="C183">
        <v>586.79999999999995</v>
      </c>
      <c r="D183" s="4">
        <v>1.6999999999999999E-172</v>
      </c>
      <c r="E183" t="str">
        <f t="shared" si="10"/>
        <v>+</v>
      </c>
      <c r="F183">
        <f t="shared" si="11"/>
        <v>0.59283387622149841</v>
      </c>
      <c r="G183">
        <f t="shared" si="12"/>
        <v>0</v>
      </c>
      <c r="H183">
        <f t="shared" si="13"/>
        <v>1</v>
      </c>
      <c r="I183">
        <f t="shared" si="14"/>
        <v>0.74437627811860951</v>
      </c>
      <c r="L183">
        <f>IFERROR(MATCH(A183,Sheet0!A$2:A$308, 0), 0)</f>
        <v>82</v>
      </c>
      <c r="M183">
        <f>COUNTIF(L$2:L183, "&gt;"&amp;0)</f>
        <v>182</v>
      </c>
      <c r="N183">
        <f>COUNTIF(L$2:L183,"=0")</f>
        <v>0</v>
      </c>
    </row>
    <row r="184" spans="1:14" x14ac:dyDescent="0.25">
      <c r="A184" t="s">
        <v>1063</v>
      </c>
      <c r="B184" t="s">
        <v>1271</v>
      </c>
      <c r="C184">
        <v>586.4</v>
      </c>
      <c r="D184" s="4">
        <v>2.2000000000000001E-172</v>
      </c>
      <c r="E184" t="str">
        <f t="shared" si="10"/>
        <v>+</v>
      </c>
      <c r="F184">
        <f t="shared" si="11"/>
        <v>0.59609120521172643</v>
      </c>
      <c r="G184">
        <f t="shared" si="12"/>
        <v>0</v>
      </c>
      <c r="H184">
        <f t="shared" si="13"/>
        <v>1</v>
      </c>
      <c r="I184">
        <f t="shared" si="14"/>
        <v>0.74693877551020416</v>
      </c>
      <c r="L184">
        <f>IFERROR(MATCH(A184,Sheet0!A$2:A$308, 0), 0)</f>
        <v>25</v>
      </c>
      <c r="M184">
        <f>COUNTIF(L$2:L184, "&gt;"&amp;0)</f>
        <v>183</v>
      </c>
      <c r="N184">
        <f>COUNTIF(L$2:L184,"=0")</f>
        <v>0</v>
      </c>
    </row>
    <row r="185" spans="1:14" x14ac:dyDescent="0.25">
      <c r="A185" t="s">
        <v>1225</v>
      </c>
      <c r="B185" t="s">
        <v>1271</v>
      </c>
      <c r="C185">
        <v>586.4</v>
      </c>
      <c r="D185" s="4">
        <v>2.2000000000000001E-172</v>
      </c>
      <c r="E185" t="str">
        <f t="shared" si="10"/>
        <v>+</v>
      </c>
      <c r="F185">
        <f t="shared" si="11"/>
        <v>0.59934853420195444</v>
      </c>
      <c r="G185">
        <f t="shared" si="12"/>
        <v>0</v>
      </c>
      <c r="H185">
        <f t="shared" si="13"/>
        <v>1</v>
      </c>
      <c r="I185">
        <f t="shared" si="14"/>
        <v>0.74949083503054981</v>
      </c>
      <c r="L185">
        <f>IFERROR(MATCH(A185,Sheet0!A$2:A$308, 0), 0)</f>
        <v>31</v>
      </c>
      <c r="M185">
        <f>COUNTIF(L$2:L185, "&gt;"&amp;0)</f>
        <v>184</v>
      </c>
      <c r="N185">
        <f>COUNTIF(L$2:L185,"=0")</f>
        <v>0</v>
      </c>
    </row>
    <row r="186" spans="1:14" x14ac:dyDescent="0.25">
      <c r="A186" t="s">
        <v>231</v>
      </c>
      <c r="B186" t="s">
        <v>1291</v>
      </c>
      <c r="C186">
        <v>585.6</v>
      </c>
      <c r="D186" s="4">
        <v>3.8999999999999997E-172</v>
      </c>
      <c r="E186" t="str">
        <f t="shared" si="10"/>
        <v>+</v>
      </c>
      <c r="F186">
        <f t="shared" si="11"/>
        <v>0.60260586319218246</v>
      </c>
      <c r="G186">
        <f t="shared" si="12"/>
        <v>0</v>
      </c>
      <c r="H186">
        <f t="shared" si="13"/>
        <v>1</v>
      </c>
      <c r="I186">
        <f t="shared" si="14"/>
        <v>0.75203252032520329</v>
      </c>
      <c r="L186">
        <f>IFERROR(MATCH(A186,Sheet0!A$2:A$308, 0), 0)</f>
        <v>101</v>
      </c>
      <c r="M186">
        <f>COUNTIF(L$2:L186, "&gt;"&amp;0)</f>
        <v>185</v>
      </c>
      <c r="N186">
        <f>COUNTIF(L$2:L186,"=0")</f>
        <v>0</v>
      </c>
    </row>
    <row r="187" spans="1:14" x14ac:dyDescent="0.25">
      <c r="A187" t="s">
        <v>1030</v>
      </c>
      <c r="B187" t="s">
        <v>1271</v>
      </c>
      <c r="C187">
        <v>585</v>
      </c>
      <c r="D187" s="4">
        <v>5.7000000000000001E-172</v>
      </c>
      <c r="E187" t="str">
        <f t="shared" si="10"/>
        <v>+</v>
      </c>
      <c r="F187">
        <f t="shared" si="11"/>
        <v>0.60586319218241047</v>
      </c>
      <c r="G187">
        <f t="shared" si="12"/>
        <v>0</v>
      </c>
      <c r="H187">
        <f t="shared" si="13"/>
        <v>1</v>
      </c>
      <c r="I187">
        <f t="shared" si="14"/>
        <v>0.75456389452332662</v>
      </c>
      <c r="L187">
        <f>IFERROR(MATCH(A187,Sheet0!A$2:A$308, 0), 0)</f>
        <v>27</v>
      </c>
      <c r="M187">
        <f>COUNTIF(L$2:L187, "&gt;"&amp;0)</f>
        <v>186</v>
      </c>
      <c r="N187">
        <f>COUNTIF(L$2:L187,"=0")</f>
        <v>0</v>
      </c>
    </row>
    <row r="188" spans="1:14" x14ac:dyDescent="0.25">
      <c r="A188" t="s">
        <v>535</v>
      </c>
      <c r="B188" t="s">
        <v>1271</v>
      </c>
      <c r="C188">
        <v>583.6</v>
      </c>
      <c r="D188" s="4">
        <v>1.6000000000000001E-171</v>
      </c>
      <c r="E188" t="str">
        <f t="shared" si="10"/>
        <v>+</v>
      </c>
      <c r="F188">
        <f t="shared" si="11"/>
        <v>0.60912052117263848</v>
      </c>
      <c r="G188">
        <f t="shared" si="12"/>
        <v>0</v>
      </c>
      <c r="H188">
        <f t="shared" si="13"/>
        <v>1</v>
      </c>
      <c r="I188">
        <f t="shared" si="14"/>
        <v>0.75708502024291502</v>
      </c>
      <c r="L188">
        <f>IFERROR(MATCH(A188,Sheet0!A$2:A$308, 0), 0)</f>
        <v>174</v>
      </c>
      <c r="M188">
        <f>COUNTIF(L$2:L188, "&gt;"&amp;0)</f>
        <v>187</v>
      </c>
      <c r="N188">
        <f>COUNTIF(L$2:L188,"=0")</f>
        <v>0</v>
      </c>
    </row>
    <row r="189" spans="1:14" x14ac:dyDescent="0.25">
      <c r="A189" t="s">
        <v>281</v>
      </c>
      <c r="B189" t="s">
        <v>1271</v>
      </c>
      <c r="C189">
        <v>576.29999999999995</v>
      </c>
      <c r="D189" s="4">
        <v>2.4000000000000001E-169</v>
      </c>
      <c r="E189" t="str">
        <f t="shared" si="10"/>
        <v>+</v>
      </c>
      <c r="F189">
        <f t="shared" si="11"/>
        <v>0.6123778501628665</v>
      </c>
      <c r="G189">
        <f t="shared" si="12"/>
        <v>0</v>
      </c>
      <c r="H189">
        <f t="shared" si="13"/>
        <v>1</v>
      </c>
      <c r="I189">
        <f t="shared" si="14"/>
        <v>0.7595959595959596</v>
      </c>
      <c r="L189">
        <f>IFERROR(MATCH(A189,Sheet0!A$2:A$308, 0), 0)</f>
        <v>79</v>
      </c>
      <c r="M189">
        <f>COUNTIF(L$2:L189, "&gt;"&amp;0)</f>
        <v>188</v>
      </c>
      <c r="N189">
        <f>COUNTIF(L$2:L189,"=0")</f>
        <v>0</v>
      </c>
    </row>
    <row r="190" spans="1:14" x14ac:dyDescent="0.25">
      <c r="A190" t="s">
        <v>43</v>
      </c>
      <c r="B190" t="s">
        <v>1271</v>
      </c>
      <c r="C190">
        <v>572.5</v>
      </c>
      <c r="D190" s="4">
        <v>3.4000000000000002E-168</v>
      </c>
      <c r="E190" t="str">
        <f t="shared" si="10"/>
        <v>+</v>
      </c>
      <c r="F190">
        <f t="shared" si="11"/>
        <v>0.61563517915309451</v>
      </c>
      <c r="G190">
        <f t="shared" si="12"/>
        <v>0</v>
      </c>
      <c r="H190">
        <f t="shared" si="13"/>
        <v>1</v>
      </c>
      <c r="I190">
        <f t="shared" si="14"/>
        <v>0.76209677419354838</v>
      </c>
      <c r="L190">
        <f>IFERROR(MATCH(A190,Sheet0!A$2:A$308, 0), 0)</f>
        <v>271</v>
      </c>
      <c r="M190">
        <f>COUNTIF(L$2:L190, "&gt;"&amp;0)</f>
        <v>189</v>
      </c>
      <c r="N190">
        <f>COUNTIF(L$2:L190,"=0")</f>
        <v>0</v>
      </c>
    </row>
    <row r="191" spans="1:14" x14ac:dyDescent="0.25">
      <c r="A191" t="s">
        <v>45</v>
      </c>
      <c r="B191" t="s">
        <v>1271</v>
      </c>
      <c r="C191">
        <v>569.1</v>
      </c>
      <c r="D191" s="4">
        <v>3.3999999999999997E-167</v>
      </c>
      <c r="E191" t="str">
        <f t="shared" si="10"/>
        <v>+</v>
      </c>
      <c r="F191">
        <f t="shared" si="11"/>
        <v>0.61889250814332253</v>
      </c>
      <c r="G191">
        <f t="shared" si="12"/>
        <v>0</v>
      </c>
      <c r="H191">
        <f t="shared" si="13"/>
        <v>1</v>
      </c>
      <c r="I191">
        <f t="shared" si="14"/>
        <v>0.76458752515090544</v>
      </c>
      <c r="L191">
        <f>IFERROR(MATCH(A191,Sheet0!A$2:A$308, 0), 0)</f>
        <v>272</v>
      </c>
      <c r="M191">
        <f>COUNTIF(L$2:L191, "&gt;"&amp;0)</f>
        <v>190</v>
      </c>
      <c r="N191">
        <f>COUNTIF(L$2:L191,"=0")</f>
        <v>0</v>
      </c>
    </row>
    <row r="192" spans="1:14" x14ac:dyDescent="0.25">
      <c r="A192" t="s">
        <v>258</v>
      </c>
      <c r="B192" t="s">
        <v>1271</v>
      </c>
      <c r="C192">
        <v>564.5</v>
      </c>
      <c r="D192" s="4">
        <v>8.6000000000000001E-166</v>
      </c>
      <c r="E192" t="str">
        <f t="shared" si="10"/>
        <v>+</v>
      </c>
      <c r="F192">
        <f t="shared" si="11"/>
        <v>0.62214983713355054</v>
      </c>
      <c r="G192">
        <f t="shared" si="12"/>
        <v>0</v>
      </c>
      <c r="H192">
        <f t="shared" si="13"/>
        <v>1</v>
      </c>
      <c r="I192">
        <f t="shared" si="14"/>
        <v>0.76706827309236958</v>
      </c>
      <c r="L192">
        <f>IFERROR(MATCH(A192,Sheet0!A$2:A$308, 0), 0)</f>
        <v>268</v>
      </c>
      <c r="M192">
        <f>COUNTIF(L$2:L192, "&gt;"&amp;0)</f>
        <v>191</v>
      </c>
      <c r="N192">
        <f>COUNTIF(L$2:L192,"=0")</f>
        <v>0</v>
      </c>
    </row>
    <row r="193" spans="1:14" x14ac:dyDescent="0.25">
      <c r="A193" t="s">
        <v>881</v>
      </c>
      <c r="B193" t="s">
        <v>1271</v>
      </c>
      <c r="C193">
        <v>558.9</v>
      </c>
      <c r="D193" s="4">
        <v>4.1999999999999998E-164</v>
      </c>
      <c r="E193" t="str">
        <f t="shared" si="10"/>
        <v>+</v>
      </c>
      <c r="F193">
        <f t="shared" si="11"/>
        <v>0.62540716612377845</v>
      </c>
      <c r="G193">
        <f t="shared" si="12"/>
        <v>0</v>
      </c>
      <c r="H193">
        <f t="shared" si="13"/>
        <v>1</v>
      </c>
      <c r="I193">
        <f t="shared" si="14"/>
        <v>0.76953907815631262</v>
      </c>
      <c r="L193">
        <f>IFERROR(MATCH(A193,Sheet0!A$2:A$308, 0), 0)</f>
        <v>92</v>
      </c>
      <c r="M193">
        <f>COUNTIF(L$2:L193, "&gt;"&amp;0)</f>
        <v>192</v>
      </c>
      <c r="N193">
        <f>COUNTIF(L$2:L193,"=0")</f>
        <v>0</v>
      </c>
    </row>
    <row r="194" spans="1:14" x14ac:dyDescent="0.25">
      <c r="A194" t="s">
        <v>39</v>
      </c>
      <c r="B194" t="s">
        <v>1271</v>
      </c>
      <c r="C194">
        <v>558.70000000000005</v>
      </c>
      <c r="D194" s="4">
        <v>4.6999999999999997E-164</v>
      </c>
      <c r="E194" t="str">
        <f t="shared" si="10"/>
        <v>+</v>
      </c>
      <c r="F194">
        <f t="shared" si="11"/>
        <v>0.62866449511400646</v>
      </c>
      <c r="G194">
        <f t="shared" si="12"/>
        <v>0</v>
      </c>
      <c r="H194">
        <f t="shared" si="13"/>
        <v>1</v>
      </c>
      <c r="I194">
        <f t="shared" si="14"/>
        <v>0.77199999999999991</v>
      </c>
      <c r="L194">
        <f>IFERROR(MATCH(A194,Sheet0!A$2:A$308, 0), 0)</f>
        <v>270</v>
      </c>
      <c r="M194">
        <f>COUNTIF(L$2:L194, "&gt;"&amp;0)</f>
        <v>193</v>
      </c>
      <c r="N194">
        <f>COUNTIF(L$2:L194,"=0")</f>
        <v>0</v>
      </c>
    </row>
    <row r="195" spans="1:14" x14ac:dyDescent="0.25">
      <c r="A195" t="s">
        <v>177</v>
      </c>
      <c r="B195" t="s">
        <v>1271</v>
      </c>
      <c r="C195">
        <v>557.1</v>
      </c>
      <c r="D195" s="4">
        <v>1.4E-163</v>
      </c>
      <c r="E195" t="str">
        <f t="shared" ref="E195:E258" si="15">IF(L195=0, "-", "+")</f>
        <v>+</v>
      </c>
      <c r="F195">
        <f t="shared" ref="F195:F258" si="16">M195/307</f>
        <v>0.63192182410423448</v>
      </c>
      <c r="G195">
        <f t="shared" ref="G195:G258" si="17">N195/2140</f>
        <v>0</v>
      </c>
      <c r="H195">
        <f t="shared" ref="H195:H258" si="18">1-N195/2140</f>
        <v>1</v>
      </c>
      <c r="I195">
        <f t="shared" ref="I195:I258" si="19">2/(1/F195+(M195+N195)/M195)</f>
        <v>0.77445109780439114</v>
      </c>
      <c r="L195">
        <f>IFERROR(MATCH(A195,Sheet0!A$2:A$308, 0), 0)</f>
        <v>55</v>
      </c>
      <c r="M195">
        <f>COUNTIF(L$2:L195, "&gt;"&amp;0)</f>
        <v>194</v>
      </c>
      <c r="N195">
        <f>COUNTIF(L$2:L195,"=0")</f>
        <v>0</v>
      </c>
    </row>
    <row r="196" spans="1:14" x14ac:dyDescent="0.25">
      <c r="A196" t="s">
        <v>154</v>
      </c>
      <c r="B196" t="s">
        <v>1271</v>
      </c>
      <c r="C196">
        <v>556</v>
      </c>
      <c r="D196" s="4">
        <v>3.0999999999999997E-163</v>
      </c>
      <c r="E196" t="str">
        <f t="shared" si="15"/>
        <v>+</v>
      </c>
      <c r="F196">
        <f t="shared" si="16"/>
        <v>0.63517915309446249</v>
      </c>
      <c r="G196">
        <f t="shared" si="17"/>
        <v>0</v>
      </c>
      <c r="H196">
        <f t="shared" si="18"/>
        <v>1</v>
      </c>
      <c r="I196">
        <f t="shared" si="19"/>
        <v>0.77689243027888444</v>
      </c>
      <c r="L196">
        <f>IFERROR(MATCH(A196,Sheet0!A$2:A$308, 0), 0)</f>
        <v>78</v>
      </c>
      <c r="M196">
        <f>COUNTIF(L$2:L196, "&gt;"&amp;0)</f>
        <v>195</v>
      </c>
      <c r="N196">
        <f>COUNTIF(L$2:L196,"=0")</f>
        <v>0</v>
      </c>
    </row>
    <row r="197" spans="1:14" x14ac:dyDescent="0.25">
      <c r="A197" t="s">
        <v>465</v>
      </c>
      <c r="B197" t="s">
        <v>1289</v>
      </c>
      <c r="C197">
        <v>547</v>
      </c>
      <c r="D197" s="4">
        <v>1.6E-160</v>
      </c>
      <c r="E197" t="str">
        <f t="shared" si="15"/>
        <v>+</v>
      </c>
      <c r="F197">
        <f t="shared" si="16"/>
        <v>0.6384364820846905</v>
      </c>
      <c r="G197">
        <f t="shared" si="17"/>
        <v>0</v>
      </c>
      <c r="H197">
        <f t="shared" si="18"/>
        <v>1</v>
      </c>
      <c r="I197">
        <f t="shared" si="19"/>
        <v>0.77932405566600393</v>
      </c>
      <c r="L197">
        <f>IFERROR(MATCH(A197,Sheet0!A$2:A$308, 0), 0)</f>
        <v>158</v>
      </c>
      <c r="M197">
        <f>COUNTIF(L$2:L197, "&gt;"&amp;0)</f>
        <v>196</v>
      </c>
      <c r="N197">
        <f>COUNTIF(L$2:L197,"=0")</f>
        <v>0</v>
      </c>
    </row>
    <row r="198" spans="1:14" x14ac:dyDescent="0.25">
      <c r="A198" t="s">
        <v>835</v>
      </c>
      <c r="B198" t="s">
        <v>1272</v>
      </c>
      <c r="C198">
        <v>536.5</v>
      </c>
      <c r="D198" s="4">
        <v>2.2999999999999999E-157</v>
      </c>
      <c r="E198" t="str">
        <f t="shared" si="15"/>
        <v>+</v>
      </c>
      <c r="F198">
        <f t="shared" si="16"/>
        <v>0.64169381107491852</v>
      </c>
      <c r="G198">
        <f t="shared" si="17"/>
        <v>0</v>
      </c>
      <c r="H198">
        <f t="shared" si="18"/>
        <v>1</v>
      </c>
      <c r="I198">
        <f t="shared" si="19"/>
        <v>0.78174603174603174</v>
      </c>
      <c r="L198">
        <f>IFERROR(MATCH(A198,Sheet0!A$2:A$308, 0), 0)</f>
        <v>114</v>
      </c>
      <c r="M198">
        <f>COUNTIF(L$2:L198, "&gt;"&amp;0)</f>
        <v>197</v>
      </c>
      <c r="N198">
        <f>COUNTIF(L$2:L198,"=0")</f>
        <v>0</v>
      </c>
    </row>
    <row r="199" spans="1:14" x14ac:dyDescent="0.25">
      <c r="A199" t="s">
        <v>416</v>
      </c>
      <c r="B199" t="s">
        <v>1272</v>
      </c>
      <c r="C199">
        <v>535.79999999999995</v>
      </c>
      <c r="D199" s="4">
        <v>3.6999999999999998E-157</v>
      </c>
      <c r="E199" t="str">
        <f t="shared" si="15"/>
        <v>+</v>
      </c>
      <c r="F199">
        <f t="shared" si="16"/>
        <v>0.64495114006514653</v>
      </c>
      <c r="G199">
        <f t="shared" si="17"/>
        <v>0</v>
      </c>
      <c r="H199">
        <f t="shared" si="18"/>
        <v>1</v>
      </c>
      <c r="I199">
        <f t="shared" si="19"/>
        <v>0.78415841584158408</v>
      </c>
      <c r="L199">
        <f>IFERROR(MATCH(A199,Sheet0!A$2:A$308, 0), 0)</f>
        <v>111</v>
      </c>
      <c r="M199">
        <f>COUNTIF(L$2:L199, "&gt;"&amp;0)</f>
        <v>198</v>
      </c>
      <c r="N199">
        <f>COUNTIF(L$2:L199,"=0")</f>
        <v>0</v>
      </c>
    </row>
    <row r="200" spans="1:14" x14ac:dyDescent="0.25">
      <c r="A200" t="s">
        <v>26</v>
      </c>
      <c r="B200" t="s">
        <v>1292</v>
      </c>
      <c r="C200">
        <v>535.79999999999995</v>
      </c>
      <c r="D200" s="4">
        <v>3.6999999999999998E-157</v>
      </c>
      <c r="E200" t="str">
        <f t="shared" si="15"/>
        <v>+</v>
      </c>
      <c r="F200">
        <f t="shared" si="16"/>
        <v>0.64820846905537455</v>
      </c>
      <c r="G200">
        <f t="shared" si="17"/>
        <v>0</v>
      </c>
      <c r="H200">
        <f t="shared" si="18"/>
        <v>1</v>
      </c>
      <c r="I200">
        <f t="shared" si="19"/>
        <v>0.7865612648221344</v>
      </c>
      <c r="L200">
        <f>IFERROR(MATCH(A200,Sheet0!A$2:A$308, 0), 0)</f>
        <v>108</v>
      </c>
      <c r="M200">
        <f>COUNTIF(L$2:L200, "&gt;"&amp;0)</f>
        <v>199</v>
      </c>
      <c r="N200">
        <f>COUNTIF(L$2:L200,"=0")</f>
        <v>0</v>
      </c>
    </row>
    <row r="201" spans="1:14" x14ac:dyDescent="0.25">
      <c r="A201" t="s">
        <v>777</v>
      </c>
      <c r="B201" t="s">
        <v>1291</v>
      </c>
      <c r="C201">
        <v>533.5</v>
      </c>
      <c r="D201" s="4">
        <v>1.8E-156</v>
      </c>
      <c r="E201" t="str">
        <f t="shared" si="15"/>
        <v>+</v>
      </c>
      <c r="F201">
        <f t="shared" si="16"/>
        <v>0.65146579804560256</v>
      </c>
      <c r="G201">
        <f t="shared" si="17"/>
        <v>0</v>
      </c>
      <c r="H201">
        <f t="shared" si="18"/>
        <v>1</v>
      </c>
      <c r="I201">
        <f t="shared" si="19"/>
        <v>0.78895463510848118</v>
      </c>
      <c r="L201">
        <f>IFERROR(MATCH(A201,Sheet0!A$2:A$308, 0), 0)</f>
        <v>113</v>
      </c>
      <c r="M201">
        <f>COUNTIF(L$2:L201, "&gt;"&amp;0)</f>
        <v>200</v>
      </c>
      <c r="N201">
        <f>COUNTIF(L$2:L201,"=0")</f>
        <v>0</v>
      </c>
    </row>
    <row r="202" spans="1:14" x14ac:dyDescent="0.25">
      <c r="A202" t="s">
        <v>1126</v>
      </c>
      <c r="B202" t="s">
        <v>1272</v>
      </c>
      <c r="C202">
        <v>532.5</v>
      </c>
      <c r="D202" s="4">
        <v>3.4999999999999999E-156</v>
      </c>
      <c r="E202" t="str">
        <f t="shared" si="15"/>
        <v>+</v>
      </c>
      <c r="F202">
        <f t="shared" si="16"/>
        <v>0.65472312703583058</v>
      </c>
      <c r="G202">
        <f t="shared" si="17"/>
        <v>0</v>
      </c>
      <c r="H202">
        <f t="shared" si="18"/>
        <v>1</v>
      </c>
      <c r="I202">
        <f t="shared" si="19"/>
        <v>0.79133858267716539</v>
      </c>
      <c r="L202">
        <f>IFERROR(MATCH(A202,Sheet0!A$2:A$308, 0), 0)</f>
        <v>115</v>
      </c>
      <c r="M202">
        <f>COUNTIF(L$2:L202, "&gt;"&amp;0)</f>
        <v>201</v>
      </c>
      <c r="N202">
        <f>COUNTIF(L$2:L202,"=0")</f>
        <v>0</v>
      </c>
    </row>
    <row r="203" spans="1:14" x14ac:dyDescent="0.25">
      <c r="A203" t="s">
        <v>692</v>
      </c>
      <c r="B203" t="s">
        <v>1272</v>
      </c>
      <c r="C203">
        <v>530.9</v>
      </c>
      <c r="D203" s="4">
        <v>1.1E-155</v>
      </c>
      <c r="E203" t="str">
        <f t="shared" si="15"/>
        <v>+</v>
      </c>
      <c r="F203">
        <f t="shared" si="16"/>
        <v>0.65798045602605859</v>
      </c>
      <c r="G203">
        <f t="shared" si="17"/>
        <v>0</v>
      </c>
      <c r="H203">
        <f t="shared" si="18"/>
        <v>1</v>
      </c>
      <c r="I203">
        <f t="shared" si="19"/>
        <v>0.79371316306483297</v>
      </c>
      <c r="L203">
        <f>IFERROR(MATCH(A203,Sheet0!A$2:A$308, 0), 0)</f>
        <v>112</v>
      </c>
      <c r="M203">
        <f>COUNTIF(L$2:L203, "&gt;"&amp;0)</f>
        <v>202</v>
      </c>
      <c r="N203">
        <f>COUNTIF(L$2:L203,"=0")</f>
        <v>0</v>
      </c>
    </row>
    <row r="204" spans="1:14" x14ac:dyDescent="0.25">
      <c r="A204" t="s">
        <v>599</v>
      </c>
      <c r="B204" t="s">
        <v>1293</v>
      </c>
      <c r="C204">
        <v>526.70000000000005</v>
      </c>
      <c r="D204" s="4">
        <v>2.0999999999999998E-154</v>
      </c>
      <c r="E204" t="str">
        <f t="shared" si="15"/>
        <v>+</v>
      </c>
      <c r="F204">
        <f t="shared" si="16"/>
        <v>0.66123778501628661</v>
      </c>
      <c r="G204">
        <f t="shared" si="17"/>
        <v>0</v>
      </c>
      <c r="H204">
        <f t="shared" si="18"/>
        <v>1</v>
      </c>
      <c r="I204">
        <f t="shared" si="19"/>
        <v>0.79607843137254897</v>
      </c>
      <c r="L204">
        <f>IFERROR(MATCH(A204,Sheet0!A$2:A$308, 0), 0)</f>
        <v>134</v>
      </c>
      <c r="M204">
        <f>COUNTIF(L$2:L204, "&gt;"&amp;0)</f>
        <v>203</v>
      </c>
      <c r="N204">
        <f>COUNTIF(L$2:L204,"=0")</f>
        <v>0</v>
      </c>
    </row>
    <row r="205" spans="1:14" x14ac:dyDescent="0.25">
      <c r="A205" t="s">
        <v>98</v>
      </c>
      <c r="B205" t="s">
        <v>1273</v>
      </c>
      <c r="C205">
        <v>520.20000000000005</v>
      </c>
      <c r="D205" s="4">
        <v>1.8E-152</v>
      </c>
      <c r="E205" t="str">
        <f t="shared" si="15"/>
        <v>+</v>
      </c>
      <c r="F205">
        <f t="shared" si="16"/>
        <v>0.66449511400651462</v>
      </c>
      <c r="G205">
        <f t="shared" si="17"/>
        <v>0</v>
      </c>
      <c r="H205">
        <f t="shared" si="18"/>
        <v>1</v>
      </c>
      <c r="I205">
        <f t="shared" si="19"/>
        <v>0.79843444227005866</v>
      </c>
      <c r="L205">
        <f>IFERROR(MATCH(A205,Sheet0!A$2:A$308, 0), 0)</f>
        <v>109</v>
      </c>
      <c r="M205">
        <f>COUNTIF(L$2:L205, "&gt;"&amp;0)</f>
        <v>204</v>
      </c>
      <c r="N205">
        <f>COUNTIF(L$2:L205,"=0")</f>
        <v>0</v>
      </c>
    </row>
    <row r="206" spans="1:14" x14ac:dyDescent="0.25">
      <c r="A206" t="s">
        <v>353</v>
      </c>
      <c r="B206" t="s">
        <v>1291</v>
      </c>
      <c r="C206">
        <v>518.5</v>
      </c>
      <c r="D206" s="4">
        <v>5.9000000000000001E-152</v>
      </c>
      <c r="E206" t="str">
        <f t="shared" si="15"/>
        <v>+</v>
      </c>
      <c r="F206">
        <f t="shared" si="16"/>
        <v>0.66775244299674263</v>
      </c>
      <c r="G206">
        <f t="shared" si="17"/>
        <v>0</v>
      </c>
      <c r="H206">
        <f t="shared" si="18"/>
        <v>1</v>
      </c>
      <c r="I206">
        <f t="shared" si="19"/>
        <v>0.80078125</v>
      </c>
      <c r="L206">
        <f>IFERROR(MATCH(A206,Sheet0!A$2:A$308, 0), 0)</f>
        <v>110</v>
      </c>
      <c r="M206">
        <f>COUNTIF(L$2:L206, "&gt;"&amp;0)</f>
        <v>205</v>
      </c>
      <c r="N206">
        <f>COUNTIF(L$2:L206,"=0")</f>
        <v>0</v>
      </c>
    </row>
    <row r="207" spans="1:14" x14ac:dyDescent="0.25">
      <c r="A207" t="s">
        <v>1220</v>
      </c>
      <c r="B207" t="s">
        <v>1283</v>
      </c>
      <c r="C207">
        <v>515.1</v>
      </c>
      <c r="D207" s="4">
        <v>6.1999999999999997E-151</v>
      </c>
      <c r="E207" t="str">
        <f t="shared" si="15"/>
        <v>+</v>
      </c>
      <c r="F207">
        <f t="shared" si="16"/>
        <v>0.67100977198697065</v>
      </c>
      <c r="G207">
        <f t="shared" si="17"/>
        <v>0</v>
      </c>
      <c r="H207">
        <f t="shared" si="18"/>
        <v>1</v>
      </c>
      <c r="I207">
        <f t="shared" si="19"/>
        <v>0.80311890838206623</v>
      </c>
      <c r="L207">
        <f>IFERROR(MATCH(A207,Sheet0!A$2:A$308, 0), 0)</f>
        <v>161</v>
      </c>
      <c r="M207">
        <f>COUNTIF(L$2:L207, "&gt;"&amp;0)</f>
        <v>206</v>
      </c>
      <c r="N207">
        <f>COUNTIF(L$2:L207,"=0")</f>
        <v>0</v>
      </c>
    </row>
    <row r="208" spans="1:14" x14ac:dyDescent="0.25">
      <c r="A208" t="s">
        <v>1129</v>
      </c>
      <c r="B208" t="s">
        <v>1272</v>
      </c>
      <c r="C208">
        <v>510.4</v>
      </c>
      <c r="D208" s="4">
        <v>1.6999999999999999E-149</v>
      </c>
      <c r="E208" t="str">
        <f t="shared" si="15"/>
        <v>+</v>
      </c>
      <c r="F208">
        <f t="shared" si="16"/>
        <v>0.67426710097719866</v>
      </c>
      <c r="G208">
        <f t="shared" si="17"/>
        <v>0</v>
      </c>
      <c r="H208">
        <f t="shared" si="18"/>
        <v>1</v>
      </c>
      <c r="I208">
        <f t="shared" si="19"/>
        <v>0.80544747081712054</v>
      </c>
      <c r="L208">
        <f>IFERROR(MATCH(A208,Sheet0!A$2:A$308, 0), 0)</f>
        <v>107</v>
      </c>
      <c r="M208">
        <f>COUNTIF(L$2:L208, "&gt;"&amp;0)</f>
        <v>207</v>
      </c>
      <c r="N208">
        <f>COUNTIF(L$2:L208,"=0")</f>
        <v>0</v>
      </c>
    </row>
    <row r="209" spans="1:14" x14ac:dyDescent="0.25">
      <c r="A209" t="s">
        <v>1186</v>
      </c>
      <c r="B209" t="s">
        <v>1271</v>
      </c>
      <c r="C209">
        <v>508.6</v>
      </c>
      <c r="D209" s="4">
        <v>5.6999999999999999E-149</v>
      </c>
      <c r="E209" t="str">
        <f t="shared" si="15"/>
        <v>+</v>
      </c>
      <c r="F209">
        <f t="shared" si="16"/>
        <v>0.67752442996742668</v>
      </c>
      <c r="G209">
        <f t="shared" si="17"/>
        <v>0</v>
      </c>
      <c r="H209">
        <f t="shared" si="18"/>
        <v>1</v>
      </c>
      <c r="I209">
        <f t="shared" si="19"/>
        <v>0.8077669902912622</v>
      </c>
      <c r="L209">
        <f>IFERROR(MATCH(A209,Sheet0!A$2:A$308, 0), 0)</f>
        <v>250</v>
      </c>
      <c r="M209">
        <f>COUNTIF(L$2:L209, "&gt;"&amp;0)</f>
        <v>208</v>
      </c>
      <c r="N209">
        <f>COUNTIF(L$2:L209,"=0")</f>
        <v>0</v>
      </c>
    </row>
    <row r="210" spans="1:14" x14ac:dyDescent="0.25">
      <c r="A210" t="s">
        <v>408</v>
      </c>
      <c r="B210" t="s">
        <v>1271</v>
      </c>
      <c r="C210">
        <v>501.3</v>
      </c>
      <c r="D210" s="4">
        <v>9.1999999999999996E-147</v>
      </c>
      <c r="E210" t="str">
        <f t="shared" si="15"/>
        <v>+</v>
      </c>
      <c r="F210">
        <f t="shared" si="16"/>
        <v>0.68078175895765469</v>
      </c>
      <c r="G210">
        <f t="shared" si="17"/>
        <v>0</v>
      </c>
      <c r="H210">
        <f t="shared" si="18"/>
        <v>1</v>
      </c>
      <c r="I210">
        <f t="shared" si="19"/>
        <v>0.81007751937984496</v>
      </c>
      <c r="L210">
        <f>IFERROR(MATCH(A210,Sheet0!A$2:A$308, 0), 0)</f>
        <v>14</v>
      </c>
      <c r="M210">
        <f>COUNTIF(L$2:L210, "&gt;"&amp;0)</f>
        <v>209</v>
      </c>
      <c r="N210">
        <f>COUNTIF(L$2:L210,"=0")</f>
        <v>0</v>
      </c>
    </row>
    <row r="211" spans="1:14" x14ac:dyDescent="0.25">
      <c r="A211" t="s">
        <v>422</v>
      </c>
      <c r="B211" t="s">
        <v>1271</v>
      </c>
      <c r="C211">
        <v>493.6</v>
      </c>
      <c r="D211" s="4">
        <v>1.9E-144</v>
      </c>
      <c r="E211" t="str">
        <f t="shared" si="15"/>
        <v>+</v>
      </c>
      <c r="F211">
        <f t="shared" si="16"/>
        <v>0.68403908794788271</v>
      </c>
      <c r="G211">
        <f t="shared" si="17"/>
        <v>0</v>
      </c>
      <c r="H211">
        <f t="shared" si="18"/>
        <v>1</v>
      </c>
      <c r="I211">
        <f t="shared" si="19"/>
        <v>0.8123791102514506</v>
      </c>
      <c r="L211">
        <f>IFERROR(MATCH(A211,Sheet0!A$2:A$308, 0), 0)</f>
        <v>13</v>
      </c>
      <c r="M211">
        <f>COUNTIF(L$2:L211, "&gt;"&amp;0)</f>
        <v>210</v>
      </c>
      <c r="N211">
        <f>COUNTIF(L$2:L211,"=0")</f>
        <v>0</v>
      </c>
    </row>
    <row r="212" spans="1:14" x14ac:dyDescent="0.25">
      <c r="A212" t="s">
        <v>1247</v>
      </c>
      <c r="B212" t="s">
        <v>1271</v>
      </c>
      <c r="C212">
        <v>488.4</v>
      </c>
      <c r="D212" s="4">
        <v>6.7999999999999997E-143</v>
      </c>
      <c r="E212" t="str">
        <f t="shared" si="15"/>
        <v>+</v>
      </c>
      <c r="F212">
        <f t="shared" si="16"/>
        <v>0.68729641693811072</v>
      </c>
      <c r="G212">
        <f t="shared" si="17"/>
        <v>0</v>
      </c>
      <c r="H212">
        <f t="shared" si="18"/>
        <v>1</v>
      </c>
      <c r="I212">
        <f t="shared" si="19"/>
        <v>0.8146718146718146</v>
      </c>
      <c r="L212">
        <f>IFERROR(MATCH(A212,Sheet0!A$2:A$308, 0), 0)</f>
        <v>267</v>
      </c>
      <c r="M212">
        <f>COUNTIF(L$2:L212, "&gt;"&amp;0)</f>
        <v>211</v>
      </c>
      <c r="N212">
        <f>COUNTIF(L$2:L212,"=0")</f>
        <v>0</v>
      </c>
    </row>
    <row r="213" spans="1:14" x14ac:dyDescent="0.25">
      <c r="A213" t="s">
        <v>796</v>
      </c>
      <c r="B213" t="s">
        <v>1271</v>
      </c>
      <c r="C213">
        <v>487.8</v>
      </c>
      <c r="D213" s="4">
        <v>1E-142</v>
      </c>
      <c r="E213" t="str">
        <f t="shared" si="15"/>
        <v>+</v>
      </c>
      <c r="F213">
        <f t="shared" si="16"/>
        <v>0.69055374592833874</v>
      </c>
      <c r="G213">
        <f t="shared" si="17"/>
        <v>0</v>
      </c>
      <c r="H213">
        <f t="shared" si="18"/>
        <v>1</v>
      </c>
      <c r="I213">
        <f t="shared" si="19"/>
        <v>0.81695568400770713</v>
      </c>
      <c r="L213">
        <f>IFERROR(MATCH(A213,Sheet0!A$2:A$308, 0), 0)</f>
        <v>16</v>
      </c>
      <c r="M213">
        <f>COUNTIF(L$2:L213, "&gt;"&amp;0)</f>
        <v>212</v>
      </c>
      <c r="N213">
        <f>COUNTIF(L$2:L213,"=0")</f>
        <v>0</v>
      </c>
    </row>
    <row r="214" spans="1:14" x14ac:dyDescent="0.25">
      <c r="A214" t="s">
        <v>592</v>
      </c>
      <c r="B214" t="s">
        <v>1271</v>
      </c>
      <c r="C214">
        <v>472.9</v>
      </c>
      <c r="D214" s="4">
        <v>3.0999999999999998E-138</v>
      </c>
      <c r="E214" t="str">
        <f t="shared" si="15"/>
        <v>+</v>
      </c>
      <c r="F214">
        <f t="shared" si="16"/>
        <v>0.69381107491856675</v>
      </c>
      <c r="G214">
        <f t="shared" si="17"/>
        <v>0</v>
      </c>
      <c r="H214">
        <f t="shared" si="18"/>
        <v>1</v>
      </c>
      <c r="I214">
        <f t="shared" si="19"/>
        <v>0.81923076923076921</v>
      </c>
      <c r="L214">
        <f>IFERROR(MATCH(A214,Sheet0!A$2:A$308, 0), 0)</f>
        <v>15</v>
      </c>
      <c r="M214">
        <f>COUNTIF(L$2:L214, "&gt;"&amp;0)</f>
        <v>213</v>
      </c>
      <c r="N214">
        <f>COUNTIF(L$2:L214,"=0")</f>
        <v>0</v>
      </c>
    </row>
    <row r="215" spans="1:14" x14ac:dyDescent="0.25">
      <c r="A215" t="s">
        <v>603</v>
      </c>
      <c r="B215" t="s">
        <v>1283</v>
      </c>
      <c r="C215">
        <v>471.2</v>
      </c>
      <c r="D215" s="4">
        <v>9.9999999999999998E-138</v>
      </c>
      <c r="E215" t="str">
        <f t="shared" si="15"/>
        <v>+</v>
      </c>
      <c r="F215">
        <f t="shared" si="16"/>
        <v>0.69706840390879476</v>
      </c>
      <c r="G215">
        <f t="shared" si="17"/>
        <v>0</v>
      </c>
      <c r="H215">
        <f t="shared" si="18"/>
        <v>1</v>
      </c>
      <c r="I215">
        <f t="shared" si="19"/>
        <v>0.82149712092130511</v>
      </c>
      <c r="L215">
        <f>IFERROR(MATCH(A215,Sheet0!A$2:A$308, 0), 0)</f>
        <v>117</v>
      </c>
      <c r="M215">
        <f>COUNTIF(L$2:L215, "&gt;"&amp;0)</f>
        <v>214</v>
      </c>
      <c r="N215">
        <f>COUNTIF(L$2:L215,"=0")</f>
        <v>0</v>
      </c>
    </row>
    <row r="216" spans="1:14" x14ac:dyDescent="0.25">
      <c r="A216" t="s">
        <v>477</v>
      </c>
      <c r="B216" t="s">
        <v>1291</v>
      </c>
      <c r="C216">
        <v>470.2</v>
      </c>
      <c r="D216" s="4">
        <v>2.0999999999999999E-137</v>
      </c>
      <c r="E216" t="str">
        <f t="shared" si="15"/>
        <v>+</v>
      </c>
      <c r="F216">
        <f t="shared" si="16"/>
        <v>0.70032573289902278</v>
      </c>
      <c r="G216">
        <f t="shared" si="17"/>
        <v>0</v>
      </c>
      <c r="H216">
        <f t="shared" si="18"/>
        <v>1</v>
      </c>
      <c r="I216">
        <f t="shared" si="19"/>
        <v>0.82375478927203061</v>
      </c>
      <c r="L216">
        <f>IFERROR(MATCH(A216,Sheet0!A$2:A$308, 0), 0)</f>
        <v>133</v>
      </c>
      <c r="M216">
        <f>COUNTIF(L$2:L216, "&gt;"&amp;0)</f>
        <v>215</v>
      </c>
      <c r="N216">
        <f>COUNTIF(L$2:L216,"=0")</f>
        <v>0</v>
      </c>
    </row>
    <row r="217" spans="1:14" x14ac:dyDescent="0.25">
      <c r="A217" t="s">
        <v>1080</v>
      </c>
      <c r="B217" t="s">
        <v>1283</v>
      </c>
      <c r="C217">
        <v>467.7</v>
      </c>
      <c r="D217" s="4">
        <v>1.1000000000000001E-136</v>
      </c>
      <c r="E217" t="str">
        <f t="shared" si="15"/>
        <v>+</v>
      </c>
      <c r="F217">
        <f t="shared" si="16"/>
        <v>0.70358306188925079</v>
      </c>
      <c r="G217">
        <f t="shared" si="17"/>
        <v>0</v>
      </c>
      <c r="H217">
        <f t="shared" si="18"/>
        <v>1</v>
      </c>
      <c r="I217">
        <f t="shared" si="19"/>
        <v>0.82600382409177819</v>
      </c>
      <c r="L217">
        <f>IFERROR(MATCH(A217,Sheet0!A$2:A$308, 0), 0)</f>
        <v>116</v>
      </c>
      <c r="M217">
        <f>COUNTIF(L$2:L217, "&gt;"&amp;0)</f>
        <v>216</v>
      </c>
      <c r="N217">
        <f>COUNTIF(L$2:L217,"=0")</f>
        <v>0</v>
      </c>
    </row>
    <row r="218" spans="1:14" x14ac:dyDescent="0.25">
      <c r="A218" t="s">
        <v>1073</v>
      </c>
      <c r="B218" t="s">
        <v>1271</v>
      </c>
      <c r="C218">
        <v>467.5</v>
      </c>
      <c r="D218" s="4">
        <v>1.4E-136</v>
      </c>
      <c r="E218" t="str">
        <f t="shared" si="15"/>
        <v>+</v>
      </c>
      <c r="F218">
        <f t="shared" si="16"/>
        <v>0.70684039087947881</v>
      </c>
      <c r="G218">
        <f t="shared" si="17"/>
        <v>0</v>
      </c>
      <c r="H218">
        <f t="shared" si="18"/>
        <v>1</v>
      </c>
      <c r="I218">
        <f t="shared" si="19"/>
        <v>0.82824427480916041</v>
      </c>
      <c r="L218">
        <f>IFERROR(MATCH(A218,Sheet0!A$2:A$308, 0), 0)</f>
        <v>10</v>
      </c>
      <c r="M218">
        <f>COUNTIF(L$2:L218, "&gt;"&amp;0)</f>
        <v>217</v>
      </c>
      <c r="N218">
        <f>COUNTIF(L$2:L218,"=0")</f>
        <v>0</v>
      </c>
    </row>
    <row r="219" spans="1:14" x14ac:dyDescent="0.25">
      <c r="A219" t="s">
        <v>1158</v>
      </c>
      <c r="B219" t="s">
        <v>1283</v>
      </c>
      <c r="C219">
        <v>463.9</v>
      </c>
      <c r="D219" s="4">
        <v>1.6E-135</v>
      </c>
      <c r="E219" t="str">
        <f t="shared" si="15"/>
        <v>+</v>
      </c>
      <c r="F219">
        <f t="shared" si="16"/>
        <v>0.71009771986970682</v>
      </c>
      <c r="G219">
        <f t="shared" si="17"/>
        <v>0</v>
      </c>
      <c r="H219">
        <f t="shared" si="18"/>
        <v>1</v>
      </c>
      <c r="I219">
        <f t="shared" si="19"/>
        <v>0.83047619047619048</v>
      </c>
      <c r="L219">
        <f>IFERROR(MATCH(A219,Sheet0!A$2:A$308, 0), 0)</f>
        <v>143</v>
      </c>
      <c r="M219">
        <f>COUNTIF(L$2:L219, "&gt;"&amp;0)</f>
        <v>218</v>
      </c>
      <c r="N219">
        <f>COUNTIF(L$2:L219,"=0")</f>
        <v>0</v>
      </c>
    </row>
    <row r="220" spans="1:14" x14ac:dyDescent="0.25">
      <c r="A220" t="s">
        <v>854</v>
      </c>
      <c r="B220" t="s">
        <v>1293</v>
      </c>
      <c r="C220">
        <v>458.5</v>
      </c>
      <c r="D220" s="4">
        <v>6.7E-134</v>
      </c>
      <c r="E220" t="str">
        <f t="shared" si="15"/>
        <v>+</v>
      </c>
      <c r="F220">
        <f t="shared" si="16"/>
        <v>0.71335504885993484</v>
      </c>
      <c r="G220">
        <f t="shared" si="17"/>
        <v>0</v>
      </c>
      <c r="H220">
        <f t="shared" si="18"/>
        <v>1</v>
      </c>
      <c r="I220">
        <f t="shared" si="19"/>
        <v>0.83269961977186313</v>
      </c>
      <c r="L220">
        <f>IFERROR(MATCH(A220,Sheet0!A$2:A$308, 0), 0)</f>
        <v>141</v>
      </c>
      <c r="M220">
        <f>COUNTIF(L$2:L220, "&gt;"&amp;0)</f>
        <v>219</v>
      </c>
      <c r="N220">
        <f>COUNTIF(L$2:L220,"=0")</f>
        <v>0</v>
      </c>
    </row>
    <row r="221" spans="1:14" x14ac:dyDescent="0.25">
      <c r="A221" t="s">
        <v>838</v>
      </c>
      <c r="B221" t="s">
        <v>1293</v>
      </c>
      <c r="C221">
        <v>457.2</v>
      </c>
      <c r="D221" s="4">
        <v>1.7E-133</v>
      </c>
      <c r="E221" t="str">
        <f t="shared" si="15"/>
        <v>+</v>
      </c>
      <c r="F221">
        <f t="shared" si="16"/>
        <v>0.71661237785016285</v>
      </c>
      <c r="G221">
        <f t="shared" si="17"/>
        <v>0</v>
      </c>
      <c r="H221">
        <f t="shared" si="18"/>
        <v>1</v>
      </c>
      <c r="I221">
        <f t="shared" si="19"/>
        <v>0.83491461100569253</v>
      </c>
      <c r="L221">
        <f>IFERROR(MATCH(A221,Sheet0!A$2:A$308, 0), 0)</f>
        <v>140</v>
      </c>
      <c r="M221">
        <f>COUNTIF(L$2:L221, "&gt;"&amp;0)</f>
        <v>220</v>
      </c>
      <c r="N221">
        <f>COUNTIF(L$2:L221,"=0")</f>
        <v>0</v>
      </c>
    </row>
    <row r="222" spans="1:14" x14ac:dyDescent="0.25">
      <c r="A222" t="s">
        <v>223</v>
      </c>
      <c r="B222" t="s">
        <v>1283</v>
      </c>
      <c r="C222">
        <v>456.5</v>
      </c>
      <c r="D222" s="4">
        <v>2.6999999999999999E-133</v>
      </c>
      <c r="E222" t="str">
        <f t="shared" si="15"/>
        <v>+</v>
      </c>
      <c r="F222">
        <f t="shared" si="16"/>
        <v>0.71986970684039087</v>
      </c>
      <c r="G222">
        <f t="shared" si="17"/>
        <v>0</v>
      </c>
      <c r="H222">
        <f t="shared" si="18"/>
        <v>1</v>
      </c>
      <c r="I222">
        <f t="shared" si="19"/>
        <v>0.83712121212121215</v>
      </c>
      <c r="L222">
        <f>IFERROR(MATCH(A222,Sheet0!A$2:A$308, 0), 0)</f>
        <v>136</v>
      </c>
      <c r="M222">
        <f>COUNTIF(L$2:L222, "&gt;"&amp;0)</f>
        <v>221</v>
      </c>
      <c r="N222">
        <f>COUNTIF(L$2:L222,"=0")</f>
        <v>0</v>
      </c>
    </row>
    <row r="223" spans="1:14" x14ac:dyDescent="0.25">
      <c r="A223" t="s">
        <v>391</v>
      </c>
      <c r="B223" t="s">
        <v>1283</v>
      </c>
      <c r="C223">
        <v>447.6</v>
      </c>
      <c r="D223" s="4">
        <v>1.3E-130</v>
      </c>
      <c r="E223" t="str">
        <f t="shared" si="15"/>
        <v>+</v>
      </c>
      <c r="F223">
        <f t="shared" si="16"/>
        <v>0.72312703583061888</v>
      </c>
      <c r="G223">
        <f t="shared" si="17"/>
        <v>0</v>
      </c>
      <c r="H223">
        <f t="shared" si="18"/>
        <v>1</v>
      </c>
      <c r="I223">
        <f t="shared" si="19"/>
        <v>0.83931947069943291</v>
      </c>
      <c r="L223">
        <f>IFERROR(MATCH(A223,Sheet0!A$2:A$308, 0), 0)</f>
        <v>163</v>
      </c>
      <c r="M223">
        <f>COUNTIF(L$2:L223, "&gt;"&amp;0)</f>
        <v>222</v>
      </c>
      <c r="N223">
        <f>COUNTIF(L$2:L223,"=0")</f>
        <v>0</v>
      </c>
    </row>
    <row r="224" spans="1:14" x14ac:dyDescent="0.25">
      <c r="A224" t="s">
        <v>695</v>
      </c>
      <c r="B224" t="s">
        <v>1291</v>
      </c>
      <c r="C224">
        <v>444.8</v>
      </c>
      <c r="D224" s="4">
        <v>9.2000000000000005E-130</v>
      </c>
      <c r="E224" t="str">
        <f t="shared" si="15"/>
        <v>+</v>
      </c>
      <c r="F224">
        <f t="shared" si="16"/>
        <v>0.7263843648208469</v>
      </c>
      <c r="G224">
        <f t="shared" si="17"/>
        <v>0</v>
      </c>
      <c r="H224">
        <f t="shared" si="18"/>
        <v>1</v>
      </c>
      <c r="I224">
        <f t="shared" si="19"/>
        <v>0.84150943396226408</v>
      </c>
      <c r="L224">
        <f>IFERROR(MATCH(A224,Sheet0!A$2:A$308, 0), 0)</f>
        <v>119</v>
      </c>
      <c r="M224">
        <f>COUNTIF(L$2:L224, "&gt;"&amp;0)</f>
        <v>223</v>
      </c>
      <c r="N224">
        <f>COUNTIF(L$2:L224,"=0")</f>
        <v>0</v>
      </c>
    </row>
    <row r="225" spans="1:14" x14ac:dyDescent="0.25">
      <c r="A225" t="s">
        <v>764</v>
      </c>
      <c r="B225" t="s">
        <v>1291</v>
      </c>
      <c r="C225">
        <v>442.6</v>
      </c>
      <c r="D225" s="4">
        <v>4.2000000000000002E-129</v>
      </c>
      <c r="E225" t="str">
        <f t="shared" si="15"/>
        <v>+</v>
      </c>
      <c r="F225">
        <f t="shared" si="16"/>
        <v>0.72964169381107491</v>
      </c>
      <c r="G225">
        <f t="shared" si="17"/>
        <v>0</v>
      </c>
      <c r="H225">
        <f t="shared" si="18"/>
        <v>1</v>
      </c>
      <c r="I225">
        <f t="shared" si="19"/>
        <v>0.84369114877589446</v>
      </c>
      <c r="L225">
        <f>IFERROR(MATCH(A225,Sheet0!A$2:A$308, 0), 0)</f>
        <v>122</v>
      </c>
      <c r="M225">
        <f>COUNTIF(L$2:L225, "&gt;"&amp;0)</f>
        <v>224</v>
      </c>
      <c r="N225">
        <f>COUNTIF(L$2:L225,"=0")</f>
        <v>0</v>
      </c>
    </row>
    <row r="226" spans="1:14" x14ac:dyDescent="0.25">
      <c r="A226" t="s">
        <v>766</v>
      </c>
      <c r="B226" t="s">
        <v>1283</v>
      </c>
      <c r="C226">
        <v>437.9</v>
      </c>
      <c r="D226" s="4">
        <v>1.1000000000000001E-127</v>
      </c>
      <c r="E226" t="str">
        <f t="shared" si="15"/>
        <v>+</v>
      </c>
      <c r="F226">
        <f t="shared" si="16"/>
        <v>0.73289902280130292</v>
      </c>
      <c r="G226">
        <f t="shared" si="17"/>
        <v>0</v>
      </c>
      <c r="H226">
        <f t="shared" si="18"/>
        <v>1</v>
      </c>
      <c r="I226">
        <f t="shared" si="19"/>
        <v>0.84586466165413532</v>
      </c>
      <c r="L226">
        <f>IFERROR(MATCH(A226,Sheet0!A$2:A$308, 0), 0)</f>
        <v>139</v>
      </c>
      <c r="M226">
        <f>COUNTIF(L$2:L226, "&gt;"&amp;0)</f>
        <v>225</v>
      </c>
      <c r="N226">
        <f>COUNTIF(L$2:L226,"=0")</f>
        <v>0</v>
      </c>
    </row>
    <row r="227" spans="1:14" x14ac:dyDescent="0.25">
      <c r="A227" t="s">
        <v>168</v>
      </c>
      <c r="B227" t="s">
        <v>1283</v>
      </c>
      <c r="C227">
        <v>435.9</v>
      </c>
      <c r="D227" s="4">
        <v>4.2999999999999998E-127</v>
      </c>
      <c r="E227" t="str">
        <f t="shared" si="15"/>
        <v>+</v>
      </c>
      <c r="F227">
        <f t="shared" si="16"/>
        <v>0.73615635179153094</v>
      </c>
      <c r="G227">
        <f t="shared" si="17"/>
        <v>0</v>
      </c>
      <c r="H227">
        <f t="shared" si="18"/>
        <v>1</v>
      </c>
      <c r="I227">
        <f t="shared" si="19"/>
        <v>0.84803001876172612</v>
      </c>
      <c r="L227">
        <f>IFERROR(MATCH(A227,Sheet0!A$2:A$308, 0), 0)</f>
        <v>138</v>
      </c>
      <c r="M227">
        <f>COUNTIF(L$2:L227, "&gt;"&amp;0)</f>
        <v>226</v>
      </c>
      <c r="N227">
        <f>COUNTIF(L$2:L227,"=0")</f>
        <v>0</v>
      </c>
    </row>
    <row r="228" spans="1:14" x14ac:dyDescent="0.25">
      <c r="A228" t="s">
        <v>852</v>
      </c>
      <c r="B228" t="s">
        <v>1291</v>
      </c>
      <c r="C228">
        <v>431.6</v>
      </c>
      <c r="D228" s="4">
        <v>8.8000000000000006E-126</v>
      </c>
      <c r="E228" t="str">
        <f t="shared" si="15"/>
        <v>+</v>
      </c>
      <c r="F228">
        <f t="shared" si="16"/>
        <v>0.73941368078175895</v>
      </c>
      <c r="G228">
        <f t="shared" si="17"/>
        <v>0</v>
      </c>
      <c r="H228">
        <f t="shared" si="18"/>
        <v>1</v>
      </c>
      <c r="I228">
        <f t="shared" si="19"/>
        <v>0.85018726591760296</v>
      </c>
      <c r="L228">
        <f>IFERROR(MATCH(A228,Sheet0!A$2:A$308, 0), 0)</f>
        <v>118</v>
      </c>
      <c r="M228">
        <f>COUNTIF(L$2:L228, "&gt;"&amp;0)</f>
        <v>227</v>
      </c>
      <c r="N228">
        <f>COUNTIF(L$2:L228,"=0")</f>
        <v>0</v>
      </c>
    </row>
    <row r="229" spans="1:14" x14ac:dyDescent="0.25">
      <c r="A229" t="s">
        <v>1294</v>
      </c>
      <c r="B229" t="s">
        <v>1271</v>
      </c>
      <c r="C229">
        <v>431</v>
      </c>
      <c r="D229" s="4">
        <v>1.3E-125</v>
      </c>
      <c r="E229" t="str">
        <f t="shared" si="15"/>
        <v>-</v>
      </c>
      <c r="F229">
        <f t="shared" si="16"/>
        <v>0.73941368078175895</v>
      </c>
      <c r="G229">
        <f t="shared" si="17"/>
        <v>4.6728971962616824E-4</v>
      </c>
      <c r="H229">
        <f t="shared" si="18"/>
        <v>0.99953271028037383</v>
      </c>
      <c r="I229">
        <f t="shared" si="19"/>
        <v>0.84859813084112157</v>
      </c>
      <c r="L229">
        <f>IFERROR(MATCH(A229,Sheet0!A$2:A$308, 0), 0)</f>
        <v>0</v>
      </c>
      <c r="M229">
        <f>COUNTIF(L$2:L229, "&gt;"&amp;0)</f>
        <v>227</v>
      </c>
      <c r="N229">
        <f>COUNTIF(L$2:L229,"=0")</f>
        <v>1</v>
      </c>
    </row>
    <row r="230" spans="1:14" x14ac:dyDescent="0.25">
      <c r="A230" t="s">
        <v>1227</v>
      </c>
      <c r="B230" t="s">
        <v>1271</v>
      </c>
      <c r="C230">
        <v>429.2</v>
      </c>
      <c r="D230" s="4">
        <v>4.3999999999999999E-125</v>
      </c>
      <c r="E230" t="str">
        <f t="shared" si="15"/>
        <v>+</v>
      </c>
      <c r="F230">
        <f t="shared" si="16"/>
        <v>0.74267100977198697</v>
      </c>
      <c r="G230">
        <f t="shared" si="17"/>
        <v>4.6728971962616824E-4</v>
      </c>
      <c r="H230">
        <f t="shared" si="18"/>
        <v>0.99953271028037383</v>
      </c>
      <c r="I230">
        <f t="shared" si="19"/>
        <v>0.85074626865671632</v>
      </c>
      <c r="L230">
        <f>IFERROR(MATCH(A230,Sheet0!A$2:A$308, 0), 0)</f>
        <v>277</v>
      </c>
      <c r="M230">
        <f>COUNTIF(L$2:L230, "&gt;"&amp;0)</f>
        <v>228</v>
      </c>
      <c r="N230">
        <f>COUNTIF(L$2:L230,"=0")</f>
        <v>1</v>
      </c>
    </row>
    <row r="231" spans="1:14" x14ac:dyDescent="0.25">
      <c r="A231" t="s">
        <v>1295</v>
      </c>
      <c r="B231" t="s">
        <v>1271</v>
      </c>
      <c r="C231">
        <v>428.9</v>
      </c>
      <c r="D231" s="4">
        <v>5.4999999999999997E-125</v>
      </c>
      <c r="E231" t="str">
        <f t="shared" si="15"/>
        <v>-</v>
      </c>
      <c r="F231">
        <f t="shared" si="16"/>
        <v>0.74267100977198697</v>
      </c>
      <c r="G231">
        <f t="shared" si="17"/>
        <v>9.3457943925233649E-4</v>
      </c>
      <c r="H231">
        <f t="shared" si="18"/>
        <v>0.99906542056074765</v>
      </c>
      <c r="I231">
        <f t="shared" si="19"/>
        <v>0.84916201117318424</v>
      </c>
      <c r="L231">
        <f>IFERROR(MATCH(A231,Sheet0!A$2:A$308, 0), 0)</f>
        <v>0</v>
      </c>
      <c r="M231">
        <f>COUNTIF(L$2:L231, "&gt;"&amp;0)</f>
        <v>228</v>
      </c>
      <c r="N231">
        <f>COUNTIF(L$2:L231,"=0")</f>
        <v>2</v>
      </c>
    </row>
    <row r="232" spans="1:14" x14ac:dyDescent="0.25">
      <c r="A232" t="s">
        <v>329</v>
      </c>
      <c r="B232" t="s">
        <v>1283</v>
      </c>
      <c r="C232">
        <v>428.5</v>
      </c>
      <c r="D232" s="4">
        <v>7.2999999999999996E-125</v>
      </c>
      <c r="E232" t="str">
        <f t="shared" si="15"/>
        <v>+</v>
      </c>
      <c r="F232">
        <f t="shared" si="16"/>
        <v>0.74592833876221498</v>
      </c>
      <c r="G232">
        <f t="shared" si="17"/>
        <v>9.3457943925233649E-4</v>
      </c>
      <c r="H232">
        <f t="shared" si="18"/>
        <v>0.99906542056074765</v>
      </c>
      <c r="I232">
        <f t="shared" si="19"/>
        <v>0.85130111524163576</v>
      </c>
      <c r="L232">
        <f>IFERROR(MATCH(A232,Sheet0!A$2:A$308, 0), 0)</f>
        <v>135</v>
      </c>
      <c r="M232">
        <f>COUNTIF(L$2:L232, "&gt;"&amp;0)</f>
        <v>229</v>
      </c>
      <c r="N232">
        <f>COUNTIF(L$2:L232,"=0")</f>
        <v>2</v>
      </c>
    </row>
    <row r="233" spans="1:14" x14ac:dyDescent="0.25">
      <c r="A233" t="s">
        <v>226</v>
      </c>
      <c r="B233" t="s">
        <v>1290</v>
      </c>
      <c r="C233">
        <v>428</v>
      </c>
      <c r="D233" s="4">
        <v>9.9999999999999993E-125</v>
      </c>
      <c r="E233" t="str">
        <f t="shared" si="15"/>
        <v>+</v>
      </c>
      <c r="F233">
        <f t="shared" si="16"/>
        <v>0.749185667752443</v>
      </c>
      <c r="G233">
        <f t="shared" si="17"/>
        <v>9.3457943925233649E-4</v>
      </c>
      <c r="H233">
        <f t="shared" si="18"/>
        <v>0.99906542056074765</v>
      </c>
      <c r="I233">
        <f t="shared" si="19"/>
        <v>0.85343228200371057</v>
      </c>
      <c r="L233">
        <f>IFERROR(MATCH(A233,Sheet0!A$2:A$308, 0), 0)</f>
        <v>103</v>
      </c>
      <c r="M233">
        <f>COUNTIF(L$2:L233, "&gt;"&amp;0)</f>
        <v>230</v>
      </c>
      <c r="N233">
        <f>COUNTIF(L$2:L233,"=0")</f>
        <v>2</v>
      </c>
    </row>
    <row r="234" spans="1:14" x14ac:dyDescent="0.25">
      <c r="A234" t="s">
        <v>365</v>
      </c>
      <c r="B234" t="s">
        <v>1273</v>
      </c>
      <c r="C234">
        <v>426.7</v>
      </c>
      <c r="D234" s="4">
        <v>2.6E-124</v>
      </c>
      <c r="E234" t="str">
        <f t="shared" si="15"/>
        <v>+</v>
      </c>
      <c r="F234">
        <f t="shared" si="16"/>
        <v>0.75244299674267101</v>
      </c>
      <c r="G234">
        <f t="shared" si="17"/>
        <v>9.3457943925233649E-4</v>
      </c>
      <c r="H234">
        <f t="shared" si="18"/>
        <v>0.99906542056074765</v>
      </c>
      <c r="I234">
        <f t="shared" si="19"/>
        <v>0.85555555555555562</v>
      </c>
      <c r="L234">
        <f>IFERROR(MATCH(A234,Sheet0!A$2:A$308, 0), 0)</f>
        <v>162</v>
      </c>
      <c r="M234">
        <f>COUNTIF(L$2:L234, "&gt;"&amp;0)</f>
        <v>231</v>
      </c>
      <c r="N234">
        <f>COUNTIF(L$2:L234,"=0")</f>
        <v>2</v>
      </c>
    </row>
    <row r="235" spans="1:14" x14ac:dyDescent="0.25">
      <c r="A235" t="s">
        <v>1296</v>
      </c>
      <c r="B235" t="s">
        <v>1272</v>
      </c>
      <c r="C235">
        <v>426.7</v>
      </c>
      <c r="D235" s="4">
        <v>2.7000000000000002E-124</v>
      </c>
      <c r="E235" t="str">
        <f t="shared" si="15"/>
        <v>-</v>
      </c>
      <c r="F235">
        <f t="shared" si="16"/>
        <v>0.75244299674267101</v>
      </c>
      <c r="G235">
        <f t="shared" si="17"/>
        <v>1.4018691588785046E-3</v>
      </c>
      <c r="H235">
        <f t="shared" si="18"/>
        <v>0.99859813084112148</v>
      </c>
      <c r="I235">
        <f t="shared" si="19"/>
        <v>0.85397412199630307</v>
      </c>
      <c r="L235">
        <f>IFERROR(MATCH(A235,Sheet0!A$2:A$308, 0), 0)</f>
        <v>0</v>
      </c>
      <c r="M235">
        <f>COUNTIF(L$2:L235, "&gt;"&amp;0)</f>
        <v>231</v>
      </c>
      <c r="N235">
        <f>COUNTIF(L$2:L235,"=0")</f>
        <v>3</v>
      </c>
    </row>
    <row r="236" spans="1:14" x14ac:dyDescent="0.25">
      <c r="A236" t="s">
        <v>780</v>
      </c>
      <c r="B236" t="s">
        <v>1291</v>
      </c>
      <c r="C236">
        <v>425.7</v>
      </c>
      <c r="D236" s="4">
        <v>5.1000000000000001E-124</v>
      </c>
      <c r="E236" t="str">
        <f t="shared" si="15"/>
        <v>+</v>
      </c>
      <c r="F236">
        <f t="shared" si="16"/>
        <v>0.75570032573289903</v>
      </c>
      <c r="G236">
        <f t="shared" si="17"/>
        <v>1.4018691588785046E-3</v>
      </c>
      <c r="H236">
        <f t="shared" si="18"/>
        <v>0.99859813084112148</v>
      </c>
      <c r="I236">
        <f t="shared" si="19"/>
        <v>0.85608856088560881</v>
      </c>
      <c r="L236">
        <f>IFERROR(MATCH(A236,Sheet0!A$2:A$308, 0), 0)</f>
        <v>142</v>
      </c>
      <c r="M236">
        <f>COUNTIF(L$2:L236, "&gt;"&amp;0)</f>
        <v>232</v>
      </c>
      <c r="N236">
        <f>COUNTIF(L$2:L236,"=0")</f>
        <v>3</v>
      </c>
    </row>
    <row r="237" spans="1:14" x14ac:dyDescent="0.25">
      <c r="A237" t="s">
        <v>1090</v>
      </c>
      <c r="B237" t="s">
        <v>1271</v>
      </c>
      <c r="C237">
        <v>424.5</v>
      </c>
      <c r="D237" s="4">
        <v>1.2E-123</v>
      </c>
      <c r="E237" t="str">
        <f t="shared" si="15"/>
        <v>+</v>
      </c>
      <c r="F237">
        <f t="shared" si="16"/>
        <v>0.75895765472312704</v>
      </c>
      <c r="G237">
        <f t="shared" si="17"/>
        <v>1.4018691588785046E-3</v>
      </c>
      <c r="H237">
        <f t="shared" si="18"/>
        <v>0.99859813084112148</v>
      </c>
      <c r="I237">
        <f t="shared" si="19"/>
        <v>0.85819521178637204</v>
      </c>
      <c r="L237">
        <f>IFERROR(MATCH(A237,Sheet0!A$2:A$308, 0), 0)</f>
        <v>41</v>
      </c>
      <c r="M237">
        <f>COUNTIF(L$2:L237, "&gt;"&amp;0)</f>
        <v>233</v>
      </c>
      <c r="N237">
        <f>COUNTIF(L$2:L237,"=0")</f>
        <v>3</v>
      </c>
    </row>
    <row r="238" spans="1:14" x14ac:dyDescent="0.25">
      <c r="A238" t="s">
        <v>718</v>
      </c>
      <c r="B238" t="s">
        <v>1283</v>
      </c>
      <c r="C238">
        <v>422.2</v>
      </c>
      <c r="D238" s="4">
        <v>5.8999999999999999E-123</v>
      </c>
      <c r="E238" t="str">
        <f t="shared" si="15"/>
        <v>+</v>
      </c>
      <c r="F238">
        <f t="shared" si="16"/>
        <v>0.76221498371335505</v>
      </c>
      <c r="G238">
        <f t="shared" si="17"/>
        <v>1.4018691588785046E-3</v>
      </c>
      <c r="H238">
        <f t="shared" si="18"/>
        <v>0.99859813084112148</v>
      </c>
      <c r="I238">
        <f t="shared" si="19"/>
        <v>0.86029411764705888</v>
      </c>
      <c r="L238">
        <f>IFERROR(MATCH(A238,Sheet0!A$2:A$308, 0), 0)</f>
        <v>104</v>
      </c>
      <c r="M238">
        <f>COUNTIF(L$2:L238, "&gt;"&amp;0)</f>
        <v>234</v>
      </c>
      <c r="N238">
        <f>COUNTIF(L$2:L238,"=0")</f>
        <v>3</v>
      </c>
    </row>
    <row r="239" spans="1:14" x14ac:dyDescent="0.25">
      <c r="A239" t="s">
        <v>382</v>
      </c>
      <c r="B239" t="s">
        <v>1291</v>
      </c>
      <c r="C239">
        <v>417.8</v>
      </c>
      <c r="D239" s="4">
        <v>1.2E-121</v>
      </c>
      <c r="E239" t="str">
        <f t="shared" si="15"/>
        <v>+</v>
      </c>
      <c r="F239">
        <f t="shared" si="16"/>
        <v>0.76547231270358307</v>
      </c>
      <c r="G239">
        <f t="shared" si="17"/>
        <v>1.4018691588785046E-3</v>
      </c>
      <c r="H239">
        <f t="shared" si="18"/>
        <v>0.99859813084112148</v>
      </c>
      <c r="I239">
        <f t="shared" si="19"/>
        <v>0.86238532110091748</v>
      </c>
      <c r="L239">
        <f>IFERROR(MATCH(A239,Sheet0!A$2:A$308, 0), 0)</f>
        <v>105</v>
      </c>
      <c r="M239">
        <f>COUNTIF(L$2:L239, "&gt;"&amp;0)</f>
        <v>235</v>
      </c>
      <c r="N239">
        <f>COUNTIF(L$2:L239,"=0")</f>
        <v>3</v>
      </c>
    </row>
    <row r="240" spans="1:14" x14ac:dyDescent="0.25">
      <c r="A240" t="s">
        <v>496</v>
      </c>
      <c r="B240" t="s">
        <v>1272</v>
      </c>
      <c r="C240">
        <v>415.2</v>
      </c>
      <c r="D240" s="4">
        <v>7.4000000000000004E-121</v>
      </c>
      <c r="E240" t="str">
        <f t="shared" si="15"/>
        <v>+</v>
      </c>
      <c r="F240">
        <f t="shared" si="16"/>
        <v>0.76872964169381108</v>
      </c>
      <c r="G240">
        <f t="shared" si="17"/>
        <v>1.4018691588785046E-3</v>
      </c>
      <c r="H240">
        <f t="shared" si="18"/>
        <v>0.99859813084112148</v>
      </c>
      <c r="I240">
        <f t="shared" si="19"/>
        <v>0.8644688644688644</v>
      </c>
      <c r="L240">
        <f>IFERROR(MATCH(A240,Sheet0!A$2:A$308, 0), 0)</f>
        <v>106</v>
      </c>
      <c r="M240">
        <f>COUNTIF(L$2:L240, "&gt;"&amp;0)</f>
        <v>236</v>
      </c>
      <c r="N240">
        <f>COUNTIF(L$2:L240,"=0")</f>
        <v>3</v>
      </c>
    </row>
    <row r="241" spans="1:14" x14ac:dyDescent="0.25">
      <c r="A241" t="s">
        <v>373</v>
      </c>
      <c r="B241" t="s">
        <v>1283</v>
      </c>
      <c r="C241">
        <v>412.7</v>
      </c>
      <c r="D241" s="4">
        <v>4.2000000000000001E-120</v>
      </c>
      <c r="E241" t="str">
        <f t="shared" si="15"/>
        <v>+</v>
      </c>
      <c r="F241">
        <f t="shared" si="16"/>
        <v>0.7719869706840391</v>
      </c>
      <c r="G241">
        <f t="shared" si="17"/>
        <v>1.4018691588785046E-3</v>
      </c>
      <c r="H241">
        <f t="shared" si="18"/>
        <v>0.99859813084112148</v>
      </c>
      <c r="I241">
        <f t="shared" si="19"/>
        <v>0.86654478976234006</v>
      </c>
      <c r="L241">
        <f>IFERROR(MATCH(A241,Sheet0!A$2:A$308, 0), 0)</f>
        <v>137</v>
      </c>
      <c r="M241">
        <f>COUNTIF(L$2:L241, "&gt;"&amp;0)</f>
        <v>237</v>
      </c>
      <c r="N241">
        <f>COUNTIF(L$2:L241,"=0")</f>
        <v>3</v>
      </c>
    </row>
    <row r="242" spans="1:14" x14ac:dyDescent="0.25">
      <c r="A242" t="s">
        <v>463</v>
      </c>
      <c r="B242" t="s">
        <v>1283</v>
      </c>
      <c r="C242">
        <v>411.6</v>
      </c>
      <c r="D242" s="4">
        <v>9.1000000000000004E-120</v>
      </c>
      <c r="E242" t="str">
        <f t="shared" si="15"/>
        <v>+</v>
      </c>
      <c r="F242">
        <f t="shared" si="16"/>
        <v>0.77524429967426711</v>
      </c>
      <c r="G242">
        <f t="shared" si="17"/>
        <v>1.4018691588785046E-3</v>
      </c>
      <c r="H242">
        <f t="shared" si="18"/>
        <v>0.99859813084112148</v>
      </c>
      <c r="I242">
        <f t="shared" si="19"/>
        <v>0.86861313868613144</v>
      </c>
      <c r="L242">
        <f>IFERROR(MATCH(A242,Sheet0!A$2:A$308, 0), 0)</f>
        <v>125</v>
      </c>
      <c r="M242">
        <f>COUNTIF(L$2:L242, "&gt;"&amp;0)</f>
        <v>238</v>
      </c>
      <c r="N242">
        <f>COUNTIF(L$2:L242,"=0")</f>
        <v>3</v>
      </c>
    </row>
    <row r="243" spans="1:14" x14ac:dyDescent="0.25">
      <c r="A243" t="s">
        <v>487</v>
      </c>
      <c r="B243" t="s">
        <v>1271</v>
      </c>
      <c r="C243">
        <v>411.2</v>
      </c>
      <c r="D243" s="4">
        <v>1.2E-119</v>
      </c>
      <c r="E243" t="str">
        <f t="shared" si="15"/>
        <v>+</v>
      </c>
      <c r="F243">
        <f t="shared" si="16"/>
        <v>0.77850162866449513</v>
      </c>
      <c r="G243">
        <f t="shared" si="17"/>
        <v>1.4018691588785046E-3</v>
      </c>
      <c r="H243">
        <f t="shared" si="18"/>
        <v>0.99859813084112148</v>
      </c>
      <c r="I243">
        <f t="shared" si="19"/>
        <v>0.87067395264116565</v>
      </c>
      <c r="L243">
        <f>IFERROR(MATCH(A243,Sheet0!A$2:A$308, 0), 0)</f>
        <v>176</v>
      </c>
      <c r="M243">
        <f>COUNTIF(L$2:L243, "&gt;"&amp;0)</f>
        <v>239</v>
      </c>
      <c r="N243">
        <f>COUNTIF(L$2:L243,"=0")</f>
        <v>3</v>
      </c>
    </row>
    <row r="244" spans="1:14" x14ac:dyDescent="0.25">
      <c r="A244" t="s">
        <v>673</v>
      </c>
      <c r="B244" t="s">
        <v>1271</v>
      </c>
      <c r="C244">
        <v>411.2</v>
      </c>
      <c r="D244" s="4">
        <v>1.2E-119</v>
      </c>
      <c r="E244" t="str">
        <f t="shared" si="15"/>
        <v>+</v>
      </c>
      <c r="F244">
        <f t="shared" si="16"/>
        <v>0.78175895765472314</v>
      </c>
      <c r="G244">
        <f t="shared" si="17"/>
        <v>1.4018691588785046E-3</v>
      </c>
      <c r="H244">
        <f t="shared" si="18"/>
        <v>0.99859813084112148</v>
      </c>
      <c r="I244">
        <f t="shared" si="19"/>
        <v>0.8727272727272728</v>
      </c>
      <c r="L244">
        <f>IFERROR(MATCH(A244,Sheet0!A$2:A$308, 0), 0)</f>
        <v>276</v>
      </c>
      <c r="M244">
        <f>COUNTIF(L$2:L244, "&gt;"&amp;0)</f>
        <v>240</v>
      </c>
      <c r="N244">
        <f>COUNTIF(L$2:L244,"=0")</f>
        <v>3</v>
      </c>
    </row>
    <row r="245" spans="1:14" x14ac:dyDescent="0.25">
      <c r="A245" t="s">
        <v>937</v>
      </c>
      <c r="B245" t="s">
        <v>1271</v>
      </c>
      <c r="C245">
        <v>410</v>
      </c>
      <c r="D245" s="4">
        <v>2.7000000000000003E-119</v>
      </c>
      <c r="E245" t="str">
        <f t="shared" si="15"/>
        <v>+</v>
      </c>
      <c r="F245">
        <f t="shared" si="16"/>
        <v>0.78501628664495116</v>
      </c>
      <c r="G245">
        <f t="shared" si="17"/>
        <v>1.4018691588785046E-3</v>
      </c>
      <c r="H245">
        <f t="shared" si="18"/>
        <v>0.99859813084112148</v>
      </c>
      <c r="I245">
        <f t="shared" si="19"/>
        <v>0.87477313974591653</v>
      </c>
      <c r="L245">
        <f>IFERROR(MATCH(A245,Sheet0!A$2:A$308, 0), 0)</f>
        <v>124</v>
      </c>
      <c r="M245">
        <f>COUNTIF(L$2:L245, "&gt;"&amp;0)</f>
        <v>241</v>
      </c>
      <c r="N245">
        <f>COUNTIF(L$2:L245,"=0")</f>
        <v>3</v>
      </c>
    </row>
    <row r="246" spans="1:14" x14ac:dyDescent="0.25">
      <c r="A246" t="s">
        <v>1071</v>
      </c>
      <c r="B246" t="s">
        <v>1271</v>
      </c>
      <c r="C246">
        <v>396.2</v>
      </c>
      <c r="D246" s="4">
        <v>4.0000000000000002E-115</v>
      </c>
      <c r="E246" t="str">
        <f t="shared" si="15"/>
        <v>+</v>
      </c>
      <c r="F246">
        <f t="shared" si="16"/>
        <v>0.78827361563517917</v>
      </c>
      <c r="G246">
        <f t="shared" si="17"/>
        <v>1.4018691588785046E-3</v>
      </c>
      <c r="H246">
        <f t="shared" si="18"/>
        <v>0.99859813084112148</v>
      </c>
      <c r="I246">
        <f t="shared" si="19"/>
        <v>0.87681159420289856</v>
      </c>
      <c r="L246">
        <f>IFERROR(MATCH(A246,Sheet0!A$2:A$308, 0), 0)</f>
        <v>7</v>
      </c>
      <c r="M246">
        <f>COUNTIF(L$2:L246, "&gt;"&amp;0)</f>
        <v>242</v>
      </c>
      <c r="N246">
        <f>COUNTIF(L$2:L246,"=0")</f>
        <v>3</v>
      </c>
    </row>
    <row r="247" spans="1:14" x14ac:dyDescent="0.25">
      <c r="A247" t="s">
        <v>539</v>
      </c>
      <c r="B247" t="s">
        <v>1271</v>
      </c>
      <c r="C247">
        <v>391.4</v>
      </c>
      <c r="D247" s="4">
        <v>1.1E-113</v>
      </c>
      <c r="E247" t="str">
        <f t="shared" si="15"/>
        <v>+</v>
      </c>
      <c r="F247">
        <f t="shared" si="16"/>
        <v>0.79153094462540718</v>
      </c>
      <c r="G247">
        <f t="shared" si="17"/>
        <v>1.4018691588785046E-3</v>
      </c>
      <c r="H247">
        <f t="shared" si="18"/>
        <v>0.99859813084112148</v>
      </c>
      <c r="I247">
        <f t="shared" si="19"/>
        <v>0.87884267631103086</v>
      </c>
      <c r="L247">
        <f>IFERROR(MATCH(A247,Sheet0!A$2:A$308, 0), 0)</f>
        <v>182</v>
      </c>
      <c r="M247">
        <f>COUNTIF(L$2:L247, "&gt;"&amp;0)</f>
        <v>243</v>
      </c>
      <c r="N247">
        <f>COUNTIF(L$2:L247,"=0")</f>
        <v>3</v>
      </c>
    </row>
    <row r="248" spans="1:14" x14ac:dyDescent="0.25">
      <c r="A248" t="s">
        <v>1111</v>
      </c>
      <c r="B248" t="s">
        <v>1293</v>
      </c>
      <c r="C248">
        <v>388.6</v>
      </c>
      <c r="D248" s="4">
        <v>7.7000000000000003E-113</v>
      </c>
      <c r="E248" t="str">
        <f t="shared" si="15"/>
        <v>+</v>
      </c>
      <c r="F248">
        <f t="shared" si="16"/>
        <v>0.7947882736156352</v>
      </c>
      <c r="G248">
        <f t="shared" si="17"/>
        <v>1.4018691588785046E-3</v>
      </c>
      <c r="H248">
        <f t="shared" si="18"/>
        <v>0.99859813084112148</v>
      </c>
      <c r="I248">
        <f t="shared" si="19"/>
        <v>0.88086642599277976</v>
      </c>
      <c r="L248">
        <f>IFERROR(MATCH(A248,Sheet0!A$2:A$308, 0), 0)</f>
        <v>145</v>
      </c>
      <c r="M248">
        <f>COUNTIF(L$2:L248, "&gt;"&amp;0)</f>
        <v>244</v>
      </c>
      <c r="N248">
        <f>COUNTIF(L$2:L248,"=0")</f>
        <v>3</v>
      </c>
    </row>
    <row r="249" spans="1:14" x14ac:dyDescent="0.25">
      <c r="A249" t="s">
        <v>785</v>
      </c>
      <c r="B249" t="s">
        <v>1271</v>
      </c>
      <c r="C249">
        <v>382.4</v>
      </c>
      <c r="D249" s="4">
        <v>5.3999999999999998E-111</v>
      </c>
      <c r="E249" t="str">
        <f t="shared" si="15"/>
        <v>+</v>
      </c>
      <c r="F249">
        <f t="shared" si="16"/>
        <v>0.79804560260586321</v>
      </c>
      <c r="G249">
        <f t="shared" si="17"/>
        <v>1.4018691588785046E-3</v>
      </c>
      <c r="H249">
        <f t="shared" si="18"/>
        <v>0.99859813084112148</v>
      </c>
      <c r="I249">
        <f t="shared" si="19"/>
        <v>0.88288288288288286</v>
      </c>
      <c r="L249">
        <f>IFERROR(MATCH(A249,Sheet0!A$2:A$308, 0), 0)</f>
        <v>226</v>
      </c>
      <c r="M249">
        <f>COUNTIF(L$2:L249, "&gt;"&amp;0)</f>
        <v>245</v>
      </c>
      <c r="N249">
        <f>COUNTIF(L$2:L249,"=0")</f>
        <v>3</v>
      </c>
    </row>
    <row r="250" spans="1:14" x14ac:dyDescent="0.25">
      <c r="A250" t="s">
        <v>844</v>
      </c>
      <c r="B250" t="s">
        <v>1271</v>
      </c>
      <c r="C250">
        <v>382.4</v>
      </c>
      <c r="D250" s="4">
        <v>5.3999999999999998E-111</v>
      </c>
      <c r="E250" t="str">
        <f t="shared" si="15"/>
        <v>+</v>
      </c>
      <c r="F250">
        <f t="shared" si="16"/>
        <v>0.80130293159609123</v>
      </c>
      <c r="G250">
        <f t="shared" si="17"/>
        <v>1.4018691588785046E-3</v>
      </c>
      <c r="H250">
        <f t="shared" si="18"/>
        <v>0.99859813084112148</v>
      </c>
      <c r="I250">
        <f t="shared" si="19"/>
        <v>0.88489208633093519</v>
      </c>
      <c r="L250">
        <f>IFERROR(MATCH(A250,Sheet0!A$2:A$308, 0), 0)</f>
        <v>180</v>
      </c>
      <c r="M250">
        <f>COUNTIF(L$2:L250, "&gt;"&amp;0)</f>
        <v>246</v>
      </c>
      <c r="N250">
        <f>COUNTIF(L$2:L250,"=0")</f>
        <v>3</v>
      </c>
    </row>
    <row r="251" spans="1:14" x14ac:dyDescent="0.25">
      <c r="A251" t="s">
        <v>557</v>
      </c>
      <c r="B251" t="s">
        <v>1271</v>
      </c>
      <c r="C251">
        <v>379.2</v>
      </c>
      <c r="D251" s="4">
        <v>5.1000000000000002E-110</v>
      </c>
      <c r="E251" t="str">
        <f t="shared" si="15"/>
        <v>+</v>
      </c>
      <c r="F251">
        <f t="shared" si="16"/>
        <v>0.80456026058631924</v>
      </c>
      <c r="G251">
        <f t="shared" si="17"/>
        <v>1.4018691588785046E-3</v>
      </c>
      <c r="H251">
        <f t="shared" si="18"/>
        <v>0.99859813084112148</v>
      </c>
      <c r="I251">
        <f t="shared" si="19"/>
        <v>0.88689407540394971</v>
      </c>
      <c r="L251">
        <f>IFERROR(MATCH(A251,Sheet0!A$2:A$308, 0), 0)</f>
        <v>165</v>
      </c>
      <c r="M251">
        <f>COUNTIF(L$2:L251, "&gt;"&amp;0)</f>
        <v>247</v>
      </c>
      <c r="N251">
        <f>COUNTIF(L$2:L251,"=0")</f>
        <v>3</v>
      </c>
    </row>
    <row r="252" spans="1:14" x14ac:dyDescent="0.25">
      <c r="A252" t="s">
        <v>509</v>
      </c>
      <c r="B252" t="s">
        <v>1271</v>
      </c>
      <c r="C252">
        <v>367.2</v>
      </c>
      <c r="D252" s="4">
        <v>2.1E-106</v>
      </c>
      <c r="E252" t="str">
        <f t="shared" si="15"/>
        <v>+</v>
      </c>
      <c r="F252">
        <f t="shared" si="16"/>
        <v>0.80781758957654726</v>
      </c>
      <c r="G252">
        <f t="shared" si="17"/>
        <v>1.4018691588785046E-3</v>
      </c>
      <c r="H252">
        <f t="shared" si="18"/>
        <v>0.99859813084112148</v>
      </c>
      <c r="I252">
        <f t="shared" si="19"/>
        <v>0.88888888888888884</v>
      </c>
      <c r="L252">
        <f>IFERROR(MATCH(A252,Sheet0!A$2:A$308, 0), 0)</f>
        <v>34</v>
      </c>
      <c r="M252">
        <f>COUNTIF(L$2:L252, "&gt;"&amp;0)</f>
        <v>248</v>
      </c>
      <c r="N252">
        <f>COUNTIF(L$2:L252,"=0")</f>
        <v>3</v>
      </c>
    </row>
    <row r="253" spans="1:14" x14ac:dyDescent="0.25">
      <c r="A253" t="s">
        <v>545</v>
      </c>
      <c r="B253" t="s">
        <v>1271</v>
      </c>
      <c r="C253">
        <v>364.5</v>
      </c>
      <c r="D253" s="4">
        <v>1.4E-105</v>
      </c>
      <c r="E253" t="str">
        <f t="shared" si="15"/>
        <v>+</v>
      </c>
      <c r="F253">
        <f t="shared" si="16"/>
        <v>0.81107491856677527</v>
      </c>
      <c r="G253">
        <f t="shared" si="17"/>
        <v>1.4018691588785046E-3</v>
      </c>
      <c r="H253">
        <f t="shared" si="18"/>
        <v>0.99859813084112148</v>
      </c>
      <c r="I253">
        <f t="shared" si="19"/>
        <v>0.89087656529517001</v>
      </c>
      <c r="L253">
        <f>IFERROR(MATCH(A253,Sheet0!A$2:A$308, 0), 0)</f>
        <v>177</v>
      </c>
      <c r="M253">
        <f>COUNTIF(L$2:L253, "&gt;"&amp;0)</f>
        <v>249</v>
      </c>
      <c r="N253">
        <f>COUNTIF(L$2:L253,"=0")</f>
        <v>3</v>
      </c>
    </row>
    <row r="254" spans="1:14" x14ac:dyDescent="0.25">
      <c r="A254" t="s">
        <v>1016</v>
      </c>
      <c r="B254" t="s">
        <v>1271</v>
      </c>
      <c r="C254">
        <v>362.6</v>
      </c>
      <c r="D254" s="4">
        <v>5.1000000000000001E-105</v>
      </c>
      <c r="E254" t="str">
        <f t="shared" si="15"/>
        <v>+</v>
      </c>
      <c r="F254">
        <f t="shared" si="16"/>
        <v>0.81433224755700329</v>
      </c>
      <c r="G254">
        <f t="shared" si="17"/>
        <v>1.4018691588785046E-3</v>
      </c>
      <c r="H254">
        <f t="shared" si="18"/>
        <v>0.99859813084112148</v>
      </c>
      <c r="I254">
        <f t="shared" si="19"/>
        <v>0.89285714285714279</v>
      </c>
      <c r="L254">
        <f>IFERROR(MATCH(A254,Sheet0!A$2:A$308, 0), 0)</f>
        <v>181</v>
      </c>
      <c r="M254">
        <f>COUNTIF(L$2:L254, "&gt;"&amp;0)</f>
        <v>250</v>
      </c>
      <c r="N254">
        <f>COUNTIF(L$2:L254,"=0")</f>
        <v>3</v>
      </c>
    </row>
    <row r="255" spans="1:14" x14ac:dyDescent="0.25">
      <c r="A255" t="s">
        <v>1060</v>
      </c>
      <c r="B255" t="s">
        <v>1271</v>
      </c>
      <c r="C255">
        <v>361.1</v>
      </c>
      <c r="D255" s="4">
        <v>1.5000000000000001E-104</v>
      </c>
      <c r="E255" t="str">
        <f t="shared" si="15"/>
        <v>+</v>
      </c>
      <c r="F255">
        <f t="shared" si="16"/>
        <v>0.8175895765472313</v>
      </c>
      <c r="G255">
        <f t="shared" si="17"/>
        <v>1.4018691588785046E-3</v>
      </c>
      <c r="H255">
        <f t="shared" si="18"/>
        <v>0.99859813084112148</v>
      </c>
      <c r="I255">
        <f t="shared" si="19"/>
        <v>0.89483065953654195</v>
      </c>
      <c r="L255">
        <f>IFERROR(MATCH(A255,Sheet0!A$2:A$308, 0), 0)</f>
        <v>29</v>
      </c>
      <c r="M255">
        <f>COUNTIF(L$2:L255, "&gt;"&amp;0)</f>
        <v>251</v>
      </c>
      <c r="N255">
        <f>COUNTIF(L$2:L255,"=0")</f>
        <v>3</v>
      </c>
    </row>
    <row r="256" spans="1:14" x14ac:dyDescent="0.25">
      <c r="A256" t="s">
        <v>1038</v>
      </c>
      <c r="B256" t="s">
        <v>1271</v>
      </c>
      <c r="C256">
        <v>342.3</v>
      </c>
      <c r="D256" s="4">
        <v>6.6999999999999999E-99</v>
      </c>
      <c r="E256" t="str">
        <f t="shared" si="15"/>
        <v>+</v>
      </c>
      <c r="F256">
        <f t="shared" si="16"/>
        <v>0.82084690553745931</v>
      </c>
      <c r="G256">
        <f t="shared" si="17"/>
        <v>1.4018691588785046E-3</v>
      </c>
      <c r="H256">
        <f t="shared" si="18"/>
        <v>0.99859813084112148</v>
      </c>
      <c r="I256">
        <f t="shared" si="19"/>
        <v>0.89679715302491103</v>
      </c>
      <c r="L256">
        <f>IFERROR(MATCH(A256,Sheet0!A$2:A$308, 0), 0)</f>
        <v>24</v>
      </c>
      <c r="M256">
        <f>COUNTIF(L$2:L256, "&gt;"&amp;0)</f>
        <v>252</v>
      </c>
      <c r="N256">
        <f>COUNTIF(L$2:L256,"=0")</f>
        <v>3</v>
      </c>
    </row>
    <row r="257" spans="1:14" x14ac:dyDescent="0.25">
      <c r="A257" t="s">
        <v>537</v>
      </c>
      <c r="B257" t="s">
        <v>1271</v>
      </c>
      <c r="C257">
        <v>340.5</v>
      </c>
      <c r="D257" s="4">
        <v>2.2E-98</v>
      </c>
      <c r="E257" t="str">
        <f t="shared" si="15"/>
        <v>+</v>
      </c>
      <c r="F257">
        <f t="shared" si="16"/>
        <v>0.82410423452768733</v>
      </c>
      <c r="G257">
        <f t="shared" si="17"/>
        <v>1.4018691588785046E-3</v>
      </c>
      <c r="H257">
        <f t="shared" si="18"/>
        <v>0.99859813084112148</v>
      </c>
      <c r="I257">
        <f t="shared" si="19"/>
        <v>0.89875666074600358</v>
      </c>
      <c r="L257">
        <f>IFERROR(MATCH(A257,Sheet0!A$2:A$308, 0), 0)</f>
        <v>166</v>
      </c>
      <c r="M257">
        <f>COUNTIF(L$2:L257, "&gt;"&amp;0)</f>
        <v>253</v>
      </c>
      <c r="N257">
        <f>COUNTIF(L$2:L257,"=0")</f>
        <v>3</v>
      </c>
    </row>
    <row r="258" spans="1:14" x14ac:dyDescent="0.25">
      <c r="A258" t="s">
        <v>562</v>
      </c>
      <c r="B258" t="s">
        <v>1271</v>
      </c>
      <c r="C258">
        <v>339.1</v>
      </c>
      <c r="D258" s="4">
        <v>5.8999999999999999E-98</v>
      </c>
      <c r="E258" t="str">
        <f t="shared" si="15"/>
        <v>+</v>
      </c>
      <c r="F258">
        <f t="shared" si="16"/>
        <v>0.82736156351791534</v>
      </c>
      <c r="G258">
        <f t="shared" si="17"/>
        <v>1.4018691588785046E-3</v>
      </c>
      <c r="H258">
        <f t="shared" si="18"/>
        <v>0.99859813084112148</v>
      </c>
      <c r="I258">
        <f t="shared" si="19"/>
        <v>0.90070921985815622</v>
      </c>
      <c r="L258">
        <f>IFERROR(MATCH(A258,Sheet0!A$2:A$308, 0), 0)</f>
        <v>167</v>
      </c>
      <c r="M258">
        <f>COUNTIF(L$2:L258, "&gt;"&amp;0)</f>
        <v>254</v>
      </c>
      <c r="N258">
        <f>COUNTIF(L$2:L258,"=0")</f>
        <v>3</v>
      </c>
    </row>
    <row r="259" spans="1:14" x14ac:dyDescent="0.25">
      <c r="A259" t="s">
        <v>847</v>
      </c>
      <c r="B259" t="s">
        <v>1291</v>
      </c>
      <c r="C259">
        <v>338.4</v>
      </c>
      <c r="D259" s="4">
        <v>9.8000000000000003E-98</v>
      </c>
      <c r="E259" t="str">
        <f t="shared" ref="E259:E322" si="20">IF(L259=0, "-", "+")</f>
        <v>+</v>
      </c>
      <c r="F259">
        <f t="shared" ref="F259:F322" si="21">M259/307</f>
        <v>0.83061889250814336</v>
      </c>
      <c r="G259">
        <f t="shared" ref="G259:G322" si="22">N259/2140</f>
        <v>1.4018691588785046E-3</v>
      </c>
      <c r="H259">
        <f t="shared" ref="H259:H322" si="23">1-N259/2140</f>
        <v>0.99859813084112148</v>
      </c>
      <c r="I259">
        <f t="shared" ref="I259:I322" si="24">2/(1/F259+(M259+N259)/M259)</f>
        <v>0.90265486725663713</v>
      </c>
      <c r="L259">
        <f>IFERROR(MATCH(A259,Sheet0!A$2:A$308, 0), 0)</f>
        <v>17</v>
      </c>
      <c r="M259">
        <f>COUNTIF(L$2:L259, "&gt;"&amp;0)</f>
        <v>255</v>
      </c>
      <c r="N259">
        <f>COUNTIF(L$2:L259,"=0")</f>
        <v>3</v>
      </c>
    </row>
    <row r="260" spans="1:14" x14ac:dyDescent="0.25">
      <c r="A260" t="s">
        <v>979</v>
      </c>
      <c r="B260" t="s">
        <v>1277</v>
      </c>
      <c r="C260">
        <v>337.6</v>
      </c>
      <c r="D260" s="4">
        <v>1.6999999999999999E-97</v>
      </c>
      <c r="E260" t="str">
        <f t="shared" si="20"/>
        <v>+</v>
      </c>
      <c r="F260">
        <f t="shared" si="21"/>
        <v>0.83387622149837137</v>
      </c>
      <c r="G260">
        <f t="shared" si="22"/>
        <v>1.4018691588785046E-3</v>
      </c>
      <c r="H260">
        <f t="shared" si="23"/>
        <v>0.99859813084112148</v>
      </c>
      <c r="I260">
        <f t="shared" si="24"/>
        <v>0.90459363957597172</v>
      </c>
      <c r="L260">
        <f>IFERROR(MATCH(A260,Sheet0!A$2:A$308, 0), 0)</f>
        <v>305</v>
      </c>
      <c r="M260">
        <f>COUNTIF(L$2:L260, "&gt;"&amp;0)</f>
        <v>256</v>
      </c>
      <c r="N260">
        <f>COUNTIF(L$2:L260,"=0")</f>
        <v>3</v>
      </c>
    </row>
    <row r="261" spans="1:14" x14ac:dyDescent="0.25">
      <c r="A261" t="s">
        <v>743</v>
      </c>
      <c r="B261" t="s">
        <v>1271</v>
      </c>
      <c r="C261">
        <v>289.89999999999998</v>
      </c>
      <c r="D261" s="4">
        <v>3.9000000000000003E-83</v>
      </c>
      <c r="E261" t="str">
        <f t="shared" si="20"/>
        <v>+</v>
      </c>
      <c r="F261">
        <f t="shared" si="21"/>
        <v>0.83713355048859939</v>
      </c>
      <c r="G261">
        <f t="shared" si="22"/>
        <v>1.4018691588785046E-3</v>
      </c>
      <c r="H261">
        <f t="shared" si="23"/>
        <v>0.99859813084112148</v>
      </c>
      <c r="I261">
        <f t="shared" si="24"/>
        <v>0.90652557319223981</v>
      </c>
      <c r="L261">
        <f>IFERROR(MATCH(A261,Sheet0!A$2:A$308, 0), 0)</f>
        <v>275</v>
      </c>
      <c r="M261">
        <f>COUNTIF(L$2:L261, "&gt;"&amp;0)</f>
        <v>257</v>
      </c>
      <c r="N261">
        <f>COUNTIF(L$2:L261,"=0")</f>
        <v>3</v>
      </c>
    </row>
    <row r="262" spans="1:14" x14ac:dyDescent="0.25">
      <c r="A262" t="s">
        <v>1135</v>
      </c>
      <c r="B262" t="s">
        <v>1282</v>
      </c>
      <c r="C262">
        <v>276.2</v>
      </c>
      <c r="D262" s="4">
        <v>5.0999999999999999E-79</v>
      </c>
      <c r="E262" t="str">
        <f t="shared" si="20"/>
        <v>+</v>
      </c>
      <c r="F262">
        <f t="shared" si="21"/>
        <v>0.8403908794788274</v>
      </c>
      <c r="G262">
        <f t="shared" si="22"/>
        <v>1.4018691588785046E-3</v>
      </c>
      <c r="H262">
        <f t="shared" si="23"/>
        <v>0.99859813084112148</v>
      </c>
      <c r="I262">
        <f t="shared" si="24"/>
        <v>0.90845070422535212</v>
      </c>
      <c r="L262">
        <f>IFERROR(MATCH(A262,Sheet0!A$2:A$308, 0), 0)</f>
        <v>11</v>
      </c>
      <c r="M262">
        <f>COUNTIF(L$2:L262, "&gt;"&amp;0)</f>
        <v>258</v>
      </c>
      <c r="N262">
        <f>COUNTIF(L$2:L262,"=0")</f>
        <v>3</v>
      </c>
    </row>
    <row r="263" spans="1:14" x14ac:dyDescent="0.25">
      <c r="A263" t="s">
        <v>863</v>
      </c>
      <c r="B263" t="s">
        <v>1292</v>
      </c>
      <c r="C263">
        <v>241.1</v>
      </c>
      <c r="D263" s="4">
        <v>1.9000000000000002E-68</v>
      </c>
      <c r="E263" t="str">
        <f t="shared" si="20"/>
        <v>+</v>
      </c>
      <c r="F263">
        <f t="shared" si="21"/>
        <v>0.84364820846905542</v>
      </c>
      <c r="G263">
        <f t="shared" si="22"/>
        <v>1.4018691588785046E-3</v>
      </c>
      <c r="H263">
        <f t="shared" si="23"/>
        <v>0.99859813084112148</v>
      </c>
      <c r="I263">
        <f t="shared" si="24"/>
        <v>0.91036906854130062</v>
      </c>
      <c r="L263">
        <f>IFERROR(MATCH(A263,Sheet0!A$2:A$308, 0), 0)</f>
        <v>85</v>
      </c>
      <c r="M263">
        <f>COUNTIF(L$2:L263, "&gt;"&amp;0)</f>
        <v>259</v>
      </c>
      <c r="N263">
        <f>COUNTIF(L$2:L263,"=0")</f>
        <v>3</v>
      </c>
    </row>
    <row r="264" spans="1:14" x14ac:dyDescent="0.25">
      <c r="A264" t="s">
        <v>343</v>
      </c>
      <c r="B264" t="s">
        <v>1275</v>
      </c>
      <c r="C264">
        <v>240.1</v>
      </c>
      <c r="D264" s="4">
        <v>3.7E-68</v>
      </c>
      <c r="E264" t="str">
        <f t="shared" si="20"/>
        <v>+</v>
      </c>
      <c r="F264">
        <f t="shared" si="21"/>
        <v>0.84690553745928343</v>
      </c>
      <c r="G264">
        <f t="shared" si="22"/>
        <v>1.4018691588785046E-3</v>
      </c>
      <c r="H264">
        <f t="shared" si="23"/>
        <v>0.99859813084112148</v>
      </c>
      <c r="I264">
        <f t="shared" si="24"/>
        <v>0.91228070175438591</v>
      </c>
      <c r="L264">
        <f>IFERROR(MATCH(A264,Sheet0!A$2:A$308, 0), 0)</f>
        <v>12</v>
      </c>
      <c r="M264">
        <f>COUNTIF(L$2:L264, "&gt;"&amp;0)</f>
        <v>260</v>
      </c>
      <c r="N264">
        <f>COUNTIF(L$2:L264,"=0")</f>
        <v>3</v>
      </c>
    </row>
    <row r="265" spans="1:14" x14ac:dyDescent="0.25">
      <c r="A265" t="s">
        <v>194</v>
      </c>
      <c r="B265" t="s">
        <v>1271</v>
      </c>
      <c r="C265">
        <v>227.3</v>
      </c>
      <c r="D265" s="4">
        <v>2.8E-64</v>
      </c>
      <c r="E265" t="str">
        <f t="shared" si="20"/>
        <v>+</v>
      </c>
      <c r="F265">
        <f t="shared" si="21"/>
        <v>0.85016286644951145</v>
      </c>
      <c r="G265">
        <f t="shared" si="22"/>
        <v>1.4018691588785046E-3</v>
      </c>
      <c r="H265">
        <f t="shared" si="23"/>
        <v>0.99859813084112148</v>
      </c>
      <c r="I265">
        <f t="shared" si="24"/>
        <v>0.91418563922942198</v>
      </c>
      <c r="L265">
        <f>IFERROR(MATCH(A265,Sheet0!A$2:A$308, 0), 0)</f>
        <v>3</v>
      </c>
      <c r="M265">
        <f>COUNTIF(L$2:L265, "&gt;"&amp;0)</f>
        <v>261</v>
      </c>
      <c r="N265">
        <f>COUNTIF(L$2:L265,"=0")</f>
        <v>3</v>
      </c>
    </row>
    <row r="266" spans="1:14" x14ac:dyDescent="0.25">
      <c r="A266" t="s">
        <v>934</v>
      </c>
      <c r="B266" t="s">
        <v>1282</v>
      </c>
      <c r="C266">
        <v>223.8</v>
      </c>
      <c r="D266" s="4">
        <v>3.0999999999999998E-63</v>
      </c>
      <c r="E266" t="str">
        <f t="shared" si="20"/>
        <v>+</v>
      </c>
      <c r="F266">
        <f t="shared" si="21"/>
        <v>0.85342019543973946</v>
      </c>
      <c r="G266">
        <f t="shared" si="22"/>
        <v>1.4018691588785046E-3</v>
      </c>
      <c r="H266">
        <f t="shared" si="23"/>
        <v>0.99859813084112148</v>
      </c>
      <c r="I266">
        <f t="shared" si="24"/>
        <v>0.91608391608391593</v>
      </c>
      <c r="L266">
        <f>IFERROR(MATCH(A266,Sheet0!A$2:A$308, 0), 0)</f>
        <v>8</v>
      </c>
      <c r="M266">
        <f>COUNTIF(L$2:L266, "&gt;"&amp;0)</f>
        <v>262</v>
      </c>
      <c r="N266">
        <f>COUNTIF(L$2:L266,"=0")</f>
        <v>3</v>
      </c>
    </row>
    <row r="267" spans="1:14" x14ac:dyDescent="0.25">
      <c r="A267" t="s">
        <v>992</v>
      </c>
      <c r="B267" t="s">
        <v>1277</v>
      </c>
      <c r="C267">
        <v>215.9</v>
      </c>
      <c r="D267" s="4">
        <v>7.5999999999999996E-61</v>
      </c>
      <c r="E267" t="str">
        <f t="shared" si="20"/>
        <v>+</v>
      </c>
      <c r="F267">
        <f t="shared" si="21"/>
        <v>0.85667752442996747</v>
      </c>
      <c r="G267">
        <f t="shared" si="22"/>
        <v>1.4018691588785046E-3</v>
      </c>
      <c r="H267">
        <f t="shared" si="23"/>
        <v>0.99859813084112148</v>
      </c>
      <c r="I267">
        <f t="shared" si="24"/>
        <v>0.91797556719022688</v>
      </c>
      <c r="L267">
        <f>IFERROR(MATCH(A267,Sheet0!A$2:A$308, 0), 0)</f>
        <v>265</v>
      </c>
      <c r="M267">
        <f>COUNTIF(L$2:L267, "&gt;"&amp;0)</f>
        <v>263</v>
      </c>
      <c r="N267">
        <f>COUNTIF(L$2:L267,"=0")</f>
        <v>3</v>
      </c>
    </row>
    <row r="268" spans="1:14" x14ac:dyDescent="0.25">
      <c r="A268" t="s">
        <v>708</v>
      </c>
      <c r="B268" t="s">
        <v>1271</v>
      </c>
      <c r="C268">
        <v>196.5</v>
      </c>
      <c r="D268" s="4">
        <v>5.0000000000000002E-55</v>
      </c>
      <c r="E268" t="str">
        <f t="shared" si="20"/>
        <v>+</v>
      </c>
      <c r="F268">
        <f t="shared" si="21"/>
        <v>0.85993485342019549</v>
      </c>
      <c r="G268">
        <f t="shared" si="22"/>
        <v>1.4018691588785046E-3</v>
      </c>
      <c r="H268">
        <f t="shared" si="23"/>
        <v>0.99859813084112148</v>
      </c>
      <c r="I268">
        <f t="shared" si="24"/>
        <v>0.91986062717770034</v>
      </c>
      <c r="L268">
        <f>IFERROR(MATCH(A268,Sheet0!A$2:A$308, 0), 0)</f>
        <v>4</v>
      </c>
      <c r="M268">
        <f>COUNTIF(L$2:L268, "&gt;"&amp;0)</f>
        <v>264</v>
      </c>
      <c r="N268">
        <f>COUNTIF(L$2:L268,"=0")</f>
        <v>3</v>
      </c>
    </row>
    <row r="269" spans="1:14" x14ac:dyDescent="0.25">
      <c r="A269" t="s">
        <v>1033</v>
      </c>
      <c r="B269" t="s">
        <v>1271</v>
      </c>
      <c r="C269">
        <v>140.6</v>
      </c>
      <c r="D269" s="4">
        <v>3.5000000000000001E-38</v>
      </c>
      <c r="E269" t="str">
        <f t="shared" si="20"/>
        <v>+</v>
      </c>
      <c r="F269">
        <f t="shared" si="21"/>
        <v>0.8631921824104235</v>
      </c>
      <c r="G269">
        <f t="shared" si="22"/>
        <v>1.4018691588785046E-3</v>
      </c>
      <c r="H269">
        <f t="shared" si="23"/>
        <v>0.99859813084112148</v>
      </c>
      <c r="I269">
        <f t="shared" si="24"/>
        <v>0.92173913043478251</v>
      </c>
      <c r="L269">
        <f>IFERROR(MATCH(A269,Sheet0!A$2:A$308, 0), 0)</f>
        <v>5</v>
      </c>
      <c r="M269">
        <f>COUNTIF(L$2:L269, "&gt;"&amp;0)</f>
        <v>265</v>
      </c>
      <c r="N269">
        <f>COUNTIF(L$2:L269,"=0")</f>
        <v>3</v>
      </c>
    </row>
    <row r="270" spans="1:14" x14ac:dyDescent="0.25">
      <c r="A270" t="s">
        <v>255</v>
      </c>
      <c r="B270" t="s">
        <v>1271</v>
      </c>
      <c r="C270">
        <v>83.1</v>
      </c>
      <c r="D270" s="4">
        <v>6.8E-21</v>
      </c>
      <c r="E270" t="str">
        <f t="shared" si="20"/>
        <v>+</v>
      </c>
      <c r="F270">
        <f t="shared" si="21"/>
        <v>0.86644951140065152</v>
      </c>
      <c r="G270">
        <f t="shared" si="22"/>
        <v>1.4018691588785046E-3</v>
      </c>
      <c r="H270">
        <f t="shared" si="23"/>
        <v>0.99859813084112148</v>
      </c>
      <c r="I270">
        <f t="shared" si="24"/>
        <v>0.92361111111111116</v>
      </c>
      <c r="L270">
        <f>IFERROR(MATCH(A270,Sheet0!A$2:A$308, 0), 0)</f>
        <v>9</v>
      </c>
      <c r="M270">
        <f>COUNTIF(L$2:L270, "&gt;"&amp;0)</f>
        <v>266</v>
      </c>
      <c r="N270">
        <f>COUNTIF(L$2:L270,"=0")</f>
        <v>3</v>
      </c>
    </row>
    <row r="271" spans="1:14" x14ac:dyDescent="0.25">
      <c r="A271" t="s">
        <v>871</v>
      </c>
      <c r="B271" t="s">
        <v>1270</v>
      </c>
      <c r="C271">
        <v>64.900000000000006</v>
      </c>
      <c r="D271" s="4">
        <v>2.0999999999999998E-15</v>
      </c>
      <c r="E271" t="str">
        <f t="shared" si="20"/>
        <v>-</v>
      </c>
      <c r="F271">
        <f t="shared" si="21"/>
        <v>0.86644951140065152</v>
      </c>
      <c r="G271">
        <f t="shared" si="22"/>
        <v>1.869158878504673E-3</v>
      </c>
      <c r="H271">
        <f t="shared" si="23"/>
        <v>0.9981308411214953</v>
      </c>
      <c r="I271">
        <f t="shared" si="24"/>
        <v>0.92201039861351808</v>
      </c>
      <c r="L271">
        <f>IFERROR(MATCH(A271,Sheet0!A$2:A$308, 0), 0)</f>
        <v>0</v>
      </c>
      <c r="M271">
        <f>COUNTIF(L$2:L271, "&gt;"&amp;0)</f>
        <v>266</v>
      </c>
      <c r="N271">
        <f>COUNTIF(L$2:L271,"=0")</f>
        <v>4</v>
      </c>
    </row>
    <row r="272" spans="1:14" x14ac:dyDescent="0.25">
      <c r="A272" t="s">
        <v>902</v>
      </c>
      <c r="B272" t="s">
        <v>1271</v>
      </c>
      <c r="C272">
        <v>58.5</v>
      </c>
      <c r="D272" s="4">
        <v>5.4999999999999999E-14</v>
      </c>
      <c r="E272" t="str">
        <f t="shared" si="20"/>
        <v>+</v>
      </c>
      <c r="F272">
        <f t="shared" si="21"/>
        <v>0.86970684039087953</v>
      </c>
      <c r="G272">
        <f t="shared" si="22"/>
        <v>1.869158878504673E-3</v>
      </c>
      <c r="H272">
        <f t="shared" si="23"/>
        <v>0.9981308411214953</v>
      </c>
      <c r="I272">
        <f t="shared" si="24"/>
        <v>0.92387543252595161</v>
      </c>
      <c r="L272">
        <f>IFERROR(MATCH(A272,Sheet0!A$2:A$308, 0), 0)</f>
        <v>22</v>
      </c>
      <c r="M272">
        <f>COUNTIF(L$2:L272, "&gt;"&amp;0)</f>
        <v>267</v>
      </c>
      <c r="N272">
        <f>COUNTIF(L$2:L272,"=0")</f>
        <v>4</v>
      </c>
    </row>
    <row r="273" spans="1:14" x14ac:dyDescent="0.25">
      <c r="A273" t="s">
        <v>640</v>
      </c>
      <c r="B273" t="s">
        <v>1272</v>
      </c>
      <c r="C273">
        <v>46.3</v>
      </c>
      <c r="D273" s="4">
        <v>1.1999999999999999E-13</v>
      </c>
      <c r="E273" t="str">
        <f t="shared" si="20"/>
        <v>-</v>
      </c>
      <c r="F273">
        <f t="shared" si="21"/>
        <v>0.86970684039087953</v>
      </c>
      <c r="G273">
        <f t="shared" si="22"/>
        <v>2.3364485981308409E-3</v>
      </c>
      <c r="H273">
        <f t="shared" si="23"/>
        <v>0.99766355140186913</v>
      </c>
      <c r="I273">
        <f t="shared" si="24"/>
        <v>0.92227979274611394</v>
      </c>
      <c r="L273">
        <f>IFERROR(MATCH(A273,Sheet0!A$2:A$308, 0), 0)</f>
        <v>0</v>
      </c>
      <c r="M273">
        <f>COUNTIF(L$2:L273, "&gt;"&amp;0)</f>
        <v>267</v>
      </c>
      <c r="N273">
        <f>COUNTIF(L$2:L273,"=0")</f>
        <v>5</v>
      </c>
    </row>
    <row r="274" spans="1:14" x14ac:dyDescent="0.25">
      <c r="A274" t="s">
        <v>50</v>
      </c>
      <c r="B274" t="s">
        <v>1276</v>
      </c>
      <c r="C274">
        <v>44.8</v>
      </c>
      <c r="D274" s="4">
        <v>1.4000000000000001E-13</v>
      </c>
      <c r="E274" t="str">
        <f t="shared" si="20"/>
        <v>-</v>
      </c>
      <c r="F274">
        <f t="shared" si="21"/>
        <v>0.86970684039087953</v>
      </c>
      <c r="G274">
        <f t="shared" si="22"/>
        <v>2.8037383177570091E-3</v>
      </c>
      <c r="H274">
        <f t="shared" si="23"/>
        <v>0.99719626168224296</v>
      </c>
      <c r="I274">
        <f t="shared" si="24"/>
        <v>0.92068965517241386</v>
      </c>
      <c r="L274">
        <f>IFERROR(MATCH(A274,Sheet0!A$2:A$308, 0), 0)</f>
        <v>0</v>
      </c>
      <c r="M274">
        <f>COUNTIF(L$2:L274, "&gt;"&amp;0)</f>
        <v>267</v>
      </c>
      <c r="N274">
        <f>COUNTIF(L$2:L274,"=0")</f>
        <v>6</v>
      </c>
    </row>
    <row r="275" spans="1:14" x14ac:dyDescent="0.25">
      <c r="A275" t="s">
        <v>630</v>
      </c>
      <c r="B275" t="s">
        <v>1272</v>
      </c>
      <c r="C275">
        <v>41.5</v>
      </c>
      <c r="D275" s="4">
        <v>1.7000000000000001E-13</v>
      </c>
      <c r="E275" t="str">
        <f t="shared" si="20"/>
        <v>-</v>
      </c>
      <c r="F275">
        <f t="shared" si="21"/>
        <v>0.86970684039087953</v>
      </c>
      <c r="G275">
        <f t="shared" si="22"/>
        <v>3.2710280373831778E-3</v>
      </c>
      <c r="H275">
        <f t="shared" si="23"/>
        <v>0.99672897196261678</v>
      </c>
      <c r="I275">
        <f t="shared" si="24"/>
        <v>0.91910499139414814</v>
      </c>
      <c r="L275">
        <f>IFERROR(MATCH(A275,Sheet0!A$2:A$308, 0), 0)</f>
        <v>0</v>
      </c>
      <c r="M275">
        <f>COUNTIF(L$2:L275, "&gt;"&amp;0)</f>
        <v>267</v>
      </c>
      <c r="N275">
        <f>COUNTIF(L$2:L275,"=0")</f>
        <v>7</v>
      </c>
    </row>
    <row r="276" spans="1:14" x14ac:dyDescent="0.25">
      <c r="A276" t="s">
        <v>549</v>
      </c>
      <c r="B276" t="s">
        <v>1297</v>
      </c>
      <c r="C276">
        <v>35.5</v>
      </c>
      <c r="D276" s="4">
        <v>2.6E-13</v>
      </c>
      <c r="E276" t="str">
        <f t="shared" si="20"/>
        <v>+</v>
      </c>
      <c r="F276">
        <f t="shared" si="21"/>
        <v>0.87296416938110755</v>
      </c>
      <c r="G276">
        <f t="shared" si="22"/>
        <v>3.2710280373831778E-3</v>
      </c>
      <c r="H276">
        <f t="shared" si="23"/>
        <v>0.99672897196261678</v>
      </c>
      <c r="I276">
        <f t="shared" si="24"/>
        <v>0.92096219931271484</v>
      </c>
      <c r="L276">
        <f>IFERROR(MATCH(A276,Sheet0!A$2:A$308, 0), 0)</f>
        <v>273</v>
      </c>
      <c r="M276">
        <f>COUNTIF(L$2:L276, "&gt;"&amp;0)</f>
        <v>268</v>
      </c>
      <c r="N276">
        <f>COUNTIF(L$2:L276,"=0")</f>
        <v>7</v>
      </c>
    </row>
    <row r="277" spans="1:14" x14ac:dyDescent="0.25">
      <c r="A277" t="s">
        <v>926</v>
      </c>
      <c r="B277" t="s">
        <v>1271</v>
      </c>
      <c r="C277">
        <v>30</v>
      </c>
      <c r="D277" s="4">
        <v>3.8E-13</v>
      </c>
      <c r="E277" t="str">
        <f t="shared" si="20"/>
        <v>+</v>
      </c>
      <c r="F277">
        <f t="shared" si="21"/>
        <v>0.87622149837133545</v>
      </c>
      <c r="G277">
        <f t="shared" si="22"/>
        <v>3.2710280373831778E-3</v>
      </c>
      <c r="H277">
        <f t="shared" si="23"/>
        <v>0.99672897196261678</v>
      </c>
      <c r="I277">
        <f t="shared" si="24"/>
        <v>0.92281303602058318</v>
      </c>
      <c r="L277">
        <f>IFERROR(MATCH(A277,Sheet0!A$2:A$308, 0), 0)</f>
        <v>281</v>
      </c>
      <c r="M277">
        <f>COUNTIF(L$2:L277, "&gt;"&amp;0)</f>
        <v>269</v>
      </c>
      <c r="N277">
        <f>COUNTIF(L$2:L277,"=0")</f>
        <v>7</v>
      </c>
    </row>
    <row r="278" spans="1:14" x14ac:dyDescent="0.25">
      <c r="A278" t="s">
        <v>813</v>
      </c>
      <c r="B278" t="s">
        <v>1271</v>
      </c>
      <c r="C278">
        <v>28.7</v>
      </c>
      <c r="D278" s="4">
        <v>4.1000000000000002E-13</v>
      </c>
      <c r="E278" t="str">
        <f t="shared" si="20"/>
        <v>+</v>
      </c>
      <c r="F278">
        <f t="shared" si="21"/>
        <v>0.87947882736156346</v>
      </c>
      <c r="G278">
        <f t="shared" si="22"/>
        <v>3.2710280373831778E-3</v>
      </c>
      <c r="H278">
        <f t="shared" si="23"/>
        <v>0.99672897196261678</v>
      </c>
      <c r="I278">
        <f t="shared" si="24"/>
        <v>0.92465753424657537</v>
      </c>
      <c r="L278">
        <f>IFERROR(MATCH(A278,Sheet0!A$2:A$308, 0), 0)</f>
        <v>282</v>
      </c>
      <c r="M278">
        <f>COUNTIF(L$2:L278, "&gt;"&amp;0)</f>
        <v>270</v>
      </c>
      <c r="N278">
        <f>COUNTIF(L$2:L278,"=0")</f>
        <v>7</v>
      </c>
    </row>
    <row r="279" spans="1:14" x14ac:dyDescent="0.25">
      <c r="A279" t="s">
        <v>68</v>
      </c>
      <c r="B279" t="s">
        <v>1271</v>
      </c>
      <c r="C279">
        <v>21.6</v>
      </c>
      <c r="D279" s="4">
        <v>6.6000000000000001E-13</v>
      </c>
      <c r="E279" t="str">
        <f t="shared" si="20"/>
        <v>+</v>
      </c>
      <c r="F279">
        <f t="shared" si="21"/>
        <v>0.88273615635179148</v>
      </c>
      <c r="G279">
        <f t="shared" si="22"/>
        <v>3.2710280373831778E-3</v>
      </c>
      <c r="H279">
        <f t="shared" si="23"/>
        <v>0.99672897196261678</v>
      </c>
      <c r="I279">
        <f t="shared" si="24"/>
        <v>0.92649572649572653</v>
      </c>
      <c r="L279">
        <f>IFERROR(MATCH(A279,Sheet0!A$2:A$308, 0), 0)</f>
        <v>20</v>
      </c>
      <c r="M279">
        <f>COUNTIF(L$2:L279, "&gt;"&amp;0)</f>
        <v>271</v>
      </c>
      <c r="N279">
        <f>COUNTIF(L$2:L279,"=0")</f>
        <v>7</v>
      </c>
    </row>
    <row r="280" spans="1:14" x14ac:dyDescent="0.25">
      <c r="A280" t="s">
        <v>857</v>
      </c>
      <c r="B280" t="s">
        <v>1297</v>
      </c>
      <c r="C280">
        <v>7.8</v>
      </c>
      <c r="D280" s="4">
        <v>1.7E-12</v>
      </c>
      <c r="E280" t="str">
        <f t="shared" si="20"/>
        <v>+</v>
      </c>
      <c r="F280">
        <f t="shared" si="21"/>
        <v>0.88599348534201949</v>
      </c>
      <c r="G280">
        <f t="shared" si="22"/>
        <v>3.2710280373831778E-3</v>
      </c>
      <c r="H280">
        <f t="shared" si="23"/>
        <v>0.99672897196261678</v>
      </c>
      <c r="I280">
        <f t="shared" si="24"/>
        <v>0.92832764505119458</v>
      </c>
      <c r="L280">
        <f>IFERROR(MATCH(A280,Sheet0!A$2:A$308, 0), 0)</f>
        <v>274</v>
      </c>
      <c r="M280">
        <f>COUNTIF(L$2:L280, "&gt;"&amp;0)</f>
        <v>272</v>
      </c>
      <c r="N280">
        <f>COUNTIF(L$2:L280,"=0")</f>
        <v>7</v>
      </c>
    </row>
    <row r="281" spans="1:14" x14ac:dyDescent="0.25">
      <c r="A281" t="s">
        <v>799</v>
      </c>
      <c r="B281" t="s">
        <v>1270</v>
      </c>
      <c r="C281">
        <v>4.0999999999999996</v>
      </c>
      <c r="D281" s="4">
        <v>2.0999999999999999E-12</v>
      </c>
      <c r="E281" t="str">
        <f t="shared" si="20"/>
        <v>-</v>
      </c>
      <c r="F281">
        <f t="shared" si="21"/>
        <v>0.88599348534201949</v>
      </c>
      <c r="G281">
        <f t="shared" si="22"/>
        <v>3.7383177570093459E-3</v>
      </c>
      <c r="H281">
        <f t="shared" si="23"/>
        <v>0.99626168224299061</v>
      </c>
      <c r="I281">
        <f t="shared" si="24"/>
        <v>0.9267461669505962</v>
      </c>
      <c r="L281">
        <f>IFERROR(MATCH(A281,Sheet0!A$2:A$308, 0), 0)</f>
        <v>0</v>
      </c>
      <c r="M281">
        <f>COUNTIF(L$2:L281, "&gt;"&amp;0)</f>
        <v>272</v>
      </c>
      <c r="N281">
        <f>COUNTIF(L$2:L281,"=0")</f>
        <v>8</v>
      </c>
    </row>
    <row r="282" spans="1:14" x14ac:dyDescent="0.25">
      <c r="A282" t="s">
        <v>113</v>
      </c>
      <c r="B282" t="s">
        <v>1270</v>
      </c>
      <c r="C282">
        <v>4.0999999999999996</v>
      </c>
      <c r="D282" s="4">
        <v>2.0999999999999999E-12</v>
      </c>
      <c r="E282" t="str">
        <f t="shared" si="20"/>
        <v>-</v>
      </c>
      <c r="F282">
        <f t="shared" si="21"/>
        <v>0.88599348534201949</v>
      </c>
      <c r="G282">
        <f t="shared" si="22"/>
        <v>4.2056074766355141E-3</v>
      </c>
      <c r="H282">
        <f t="shared" si="23"/>
        <v>0.99579439252336444</v>
      </c>
      <c r="I282">
        <f t="shared" si="24"/>
        <v>0.9251700680272108</v>
      </c>
      <c r="L282">
        <f>IFERROR(MATCH(A282,Sheet0!A$2:A$308, 0), 0)</f>
        <v>0</v>
      </c>
      <c r="M282">
        <f>COUNTIF(L$2:L282, "&gt;"&amp;0)</f>
        <v>272</v>
      </c>
      <c r="N282">
        <f>COUNTIF(L$2:L282,"=0")</f>
        <v>9</v>
      </c>
    </row>
    <row r="283" spans="1:14" x14ac:dyDescent="0.25">
      <c r="A283" t="s">
        <v>949</v>
      </c>
      <c r="B283" t="s">
        <v>1270</v>
      </c>
      <c r="C283">
        <v>-1</v>
      </c>
      <c r="D283" s="4">
        <v>3.0000000000000001E-12</v>
      </c>
      <c r="E283" t="str">
        <f t="shared" si="20"/>
        <v>-</v>
      </c>
      <c r="F283">
        <f t="shared" si="21"/>
        <v>0.88599348534201949</v>
      </c>
      <c r="G283">
        <f t="shared" si="22"/>
        <v>4.6728971962616819E-3</v>
      </c>
      <c r="H283">
        <f t="shared" si="23"/>
        <v>0.99532710280373837</v>
      </c>
      <c r="I283">
        <f t="shared" si="24"/>
        <v>0.92359932088285224</v>
      </c>
      <c r="L283">
        <f>IFERROR(MATCH(A283,Sheet0!A$2:A$308, 0), 0)</f>
        <v>0</v>
      </c>
      <c r="M283">
        <f>COUNTIF(L$2:L283, "&gt;"&amp;0)</f>
        <v>272</v>
      </c>
      <c r="N283">
        <f>COUNTIF(L$2:L283,"=0")</f>
        <v>10</v>
      </c>
    </row>
    <row r="284" spans="1:14" x14ac:dyDescent="0.25">
      <c r="A284" t="s">
        <v>242</v>
      </c>
      <c r="B284" t="s">
        <v>1270</v>
      </c>
      <c r="C284">
        <v>-8.5</v>
      </c>
      <c r="D284" s="4">
        <v>4.9999999999999997E-12</v>
      </c>
      <c r="E284" t="str">
        <f t="shared" si="20"/>
        <v>-</v>
      </c>
      <c r="F284">
        <f t="shared" si="21"/>
        <v>0.88599348534201949</v>
      </c>
      <c r="G284">
        <f t="shared" si="22"/>
        <v>5.1401869158878505E-3</v>
      </c>
      <c r="H284">
        <f t="shared" si="23"/>
        <v>0.9948598130841122</v>
      </c>
      <c r="I284">
        <f t="shared" si="24"/>
        <v>0.92203389830508486</v>
      </c>
      <c r="L284">
        <f>IFERROR(MATCH(A284,Sheet0!A$2:A$308, 0), 0)</f>
        <v>0</v>
      </c>
      <c r="M284">
        <f>COUNTIF(L$2:L284, "&gt;"&amp;0)</f>
        <v>272</v>
      </c>
      <c r="N284">
        <f>COUNTIF(L$2:L284,"=0")</f>
        <v>11</v>
      </c>
    </row>
    <row r="285" spans="1:14" x14ac:dyDescent="0.25">
      <c r="A285" t="s">
        <v>1240</v>
      </c>
      <c r="B285" t="s">
        <v>1297</v>
      </c>
      <c r="C285">
        <v>-9.8000000000000007</v>
      </c>
      <c r="D285" s="4">
        <v>5.5000000000000004E-12</v>
      </c>
      <c r="E285" t="str">
        <f t="shared" si="20"/>
        <v>+</v>
      </c>
      <c r="F285">
        <f t="shared" si="21"/>
        <v>0.88925081433224751</v>
      </c>
      <c r="G285">
        <f t="shared" si="22"/>
        <v>5.1401869158878505E-3</v>
      </c>
      <c r="H285">
        <f t="shared" si="23"/>
        <v>0.9948598130841122</v>
      </c>
      <c r="I285">
        <f t="shared" si="24"/>
        <v>0.92385786802030445</v>
      </c>
      <c r="L285">
        <f>IFERROR(MATCH(A285,Sheet0!A$2:A$308, 0), 0)</f>
        <v>62</v>
      </c>
      <c r="M285">
        <f>COUNTIF(L$2:L285, "&gt;"&amp;0)</f>
        <v>273</v>
      </c>
      <c r="N285">
        <f>COUNTIF(L$2:L285,"=0")</f>
        <v>11</v>
      </c>
    </row>
    <row r="286" spans="1:14" x14ac:dyDescent="0.25">
      <c r="A286" t="s">
        <v>1018</v>
      </c>
      <c r="B286" t="s">
        <v>1271</v>
      </c>
      <c r="C286">
        <v>-20.5</v>
      </c>
      <c r="D286" s="4">
        <v>1.1000000000000001E-11</v>
      </c>
      <c r="E286" t="str">
        <f t="shared" si="20"/>
        <v>+</v>
      </c>
      <c r="F286">
        <f t="shared" si="21"/>
        <v>0.89250814332247552</v>
      </c>
      <c r="G286">
        <f t="shared" si="22"/>
        <v>5.1401869158878505E-3</v>
      </c>
      <c r="H286">
        <f t="shared" si="23"/>
        <v>0.9948598130841122</v>
      </c>
      <c r="I286">
        <f t="shared" si="24"/>
        <v>0.92567567567567566</v>
      </c>
      <c r="L286">
        <f>IFERROR(MATCH(A286,Sheet0!A$2:A$308, 0), 0)</f>
        <v>54</v>
      </c>
      <c r="M286">
        <f>COUNTIF(L$2:L286, "&gt;"&amp;0)</f>
        <v>274</v>
      </c>
      <c r="N286">
        <f>COUNTIF(L$2:L286,"=0")</f>
        <v>11</v>
      </c>
    </row>
    <row r="287" spans="1:14" x14ac:dyDescent="0.25">
      <c r="A287" t="s">
        <v>1141</v>
      </c>
      <c r="B287" t="s">
        <v>1271</v>
      </c>
      <c r="C287">
        <v>-21.8</v>
      </c>
      <c r="D287" s="4">
        <v>1.2000000000000001E-11</v>
      </c>
      <c r="E287" t="str">
        <f t="shared" si="20"/>
        <v>+</v>
      </c>
      <c r="F287">
        <f t="shared" si="21"/>
        <v>0.89576547231270354</v>
      </c>
      <c r="G287">
        <f t="shared" si="22"/>
        <v>5.1401869158878505E-3</v>
      </c>
      <c r="H287">
        <f t="shared" si="23"/>
        <v>0.9948598130841122</v>
      </c>
      <c r="I287">
        <f t="shared" si="24"/>
        <v>0.92748735244519398</v>
      </c>
      <c r="L287">
        <f>IFERROR(MATCH(A287,Sheet0!A$2:A$308, 0), 0)</f>
        <v>256</v>
      </c>
      <c r="M287">
        <f>COUNTIF(L$2:L287, "&gt;"&amp;0)</f>
        <v>275</v>
      </c>
      <c r="N287">
        <f>COUNTIF(L$2:L287,"=0")</f>
        <v>11</v>
      </c>
    </row>
    <row r="288" spans="1:14" x14ac:dyDescent="0.25">
      <c r="A288" t="s">
        <v>140</v>
      </c>
      <c r="B288" t="s">
        <v>1271</v>
      </c>
      <c r="C288">
        <v>-29.4</v>
      </c>
      <c r="D288" s="4">
        <v>2.0999999999999999E-11</v>
      </c>
      <c r="E288" t="str">
        <f t="shared" si="20"/>
        <v>+</v>
      </c>
      <c r="F288">
        <f t="shared" si="21"/>
        <v>0.89902280130293155</v>
      </c>
      <c r="G288">
        <f t="shared" si="22"/>
        <v>5.1401869158878505E-3</v>
      </c>
      <c r="H288">
        <f t="shared" si="23"/>
        <v>0.9948598130841122</v>
      </c>
      <c r="I288">
        <f t="shared" si="24"/>
        <v>0.92929292929292917</v>
      </c>
      <c r="L288">
        <f>IFERROR(MATCH(A288,Sheet0!A$2:A$308, 0), 0)</f>
        <v>64</v>
      </c>
      <c r="M288">
        <f>COUNTIF(L$2:L288, "&gt;"&amp;0)</f>
        <v>276</v>
      </c>
      <c r="N288">
        <f>COUNTIF(L$2:L288,"=0")</f>
        <v>11</v>
      </c>
    </row>
    <row r="289" spans="1:14" x14ac:dyDescent="0.25">
      <c r="A289" t="s">
        <v>588</v>
      </c>
      <c r="B289" t="s">
        <v>1271</v>
      </c>
      <c r="C289">
        <v>-35.5</v>
      </c>
      <c r="D289" s="4">
        <v>3.1000000000000003E-11</v>
      </c>
      <c r="E289" t="str">
        <f t="shared" si="20"/>
        <v>+</v>
      </c>
      <c r="F289">
        <f t="shared" si="21"/>
        <v>0.90228013029315957</v>
      </c>
      <c r="G289">
        <f t="shared" si="22"/>
        <v>5.1401869158878505E-3</v>
      </c>
      <c r="H289">
        <f t="shared" si="23"/>
        <v>0.9948598130841122</v>
      </c>
      <c r="I289">
        <f t="shared" si="24"/>
        <v>0.93109243697478994</v>
      </c>
      <c r="L289">
        <f>IFERROR(MATCH(A289,Sheet0!A$2:A$308, 0), 0)</f>
        <v>63</v>
      </c>
      <c r="M289">
        <f>COUNTIF(L$2:L289, "&gt;"&amp;0)</f>
        <v>277</v>
      </c>
      <c r="N289">
        <f>COUNTIF(L$2:L289,"=0")</f>
        <v>11</v>
      </c>
    </row>
    <row r="290" spans="1:14" x14ac:dyDescent="0.25">
      <c r="A290" t="s">
        <v>994</v>
      </c>
      <c r="B290" t="s">
        <v>1283</v>
      </c>
      <c r="C290">
        <v>-38.299999999999997</v>
      </c>
      <c r="D290" s="4">
        <v>3.7999999999999998E-11</v>
      </c>
      <c r="E290" t="str">
        <f t="shared" si="20"/>
        <v>+</v>
      </c>
      <c r="F290">
        <f t="shared" si="21"/>
        <v>0.90553745928338758</v>
      </c>
      <c r="G290">
        <f t="shared" si="22"/>
        <v>5.1401869158878505E-3</v>
      </c>
      <c r="H290">
        <f t="shared" si="23"/>
        <v>0.9948598130841122</v>
      </c>
      <c r="I290">
        <f t="shared" si="24"/>
        <v>0.93288590604026844</v>
      </c>
      <c r="L290">
        <f>IFERROR(MATCH(A290,Sheet0!A$2:A$308, 0), 0)</f>
        <v>53</v>
      </c>
      <c r="M290">
        <f>COUNTIF(L$2:L290, "&gt;"&amp;0)</f>
        <v>278</v>
      </c>
      <c r="N290">
        <f>COUNTIF(L$2:L290,"=0")</f>
        <v>11</v>
      </c>
    </row>
    <row r="291" spans="1:14" x14ac:dyDescent="0.25">
      <c r="A291" t="s">
        <v>1194</v>
      </c>
      <c r="B291" t="s">
        <v>1271</v>
      </c>
      <c r="C291">
        <v>-42.9</v>
      </c>
      <c r="D291" s="4">
        <v>5.0999999999999998E-11</v>
      </c>
      <c r="E291" t="str">
        <f t="shared" si="20"/>
        <v>+</v>
      </c>
      <c r="F291">
        <f t="shared" si="21"/>
        <v>0.90879478827361559</v>
      </c>
      <c r="G291">
        <f t="shared" si="22"/>
        <v>5.1401869158878505E-3</v>
      </c>
      <c r="H291">
        <f t="shared" si="23"/>
        <v>0.9948598130841122</v>
      </c>
      <c r="I291">
        <f t="shared" si="24"/>
        <v>0.9346733668341709</v>
      </c>
      <c r="L291">
        <f>IFERROR(MATCH(A291,Sheet0!A$2:A$308, 0), 0)</f>
        <v>6</v>
      </c>
      <c r="M291">
        <f>COUNTIF(L$2:L291, "&gt;"&amp;0)</f>
        <v>279</v>
      </c>
      <c r="N291">
        <f>COUNTIF(L$2:L291,"=0")</f>
        <v>11</v>
      </c>
    </row>
    <row r="292" spans="1:14" x14ac:dyDescent="0.25">
      <c r="A292" t="s">
        <v>1143</v>
      </c>
      <c r="B292" t="s">
        <v>1298</v>
      </c>
      <c r="C292">
        <v>-56.4</v>
      </c>
      <c r="D292" s="4">
        <v>1.2999999999999999E-10</v>
      </c>
      <c r="E292" t="str">
        <f t="shared" si="20"/>
        <v>-</v>
      </c>
      <c r="F292">
        <f t="shared" si="21"/>
        <v>0.90879478827361559</v>
      </c>
      <c r="G292">
        <f t="shared" si="22"/>
        <v>5.6074766355140183E-3</v>
      </c>
      <c r="H292">
        <f t="shared" si="23"/>
        <v>0.99439252336448603</v>
      </c>
      <c r="I292">
        <f t="shared" si="24"/>
        <v>0.93311036789297663</v>
      </c>
      <c r="L292">
        <f>IFERROR(MATCH(A292,Sheet0!A$2:A$308, 0), 0)</f>
        <v>0</v>
      </c>
      <c r="M292">
        <f>COUNTIF(L$2:L292, "&gt;"&amp;0)</f>
        <v>279</v>
      </c>
      <c r="N292">
        <f>COUNTIF(L$2:L292,"=0")</f>
        <v>12</v>
      </c>
    </row>
    <row r="293" spans="1:14" x14ac:dyDescent="0.25">
      <c r="A293" t="s">
        <v>1299</v>
      </c>
      <c r="B293" t="s">
        <v>1273</v>
      </c>
      <c r="C293">
        <v>-63.3</v>
      </c>
      <c r="D293" s="4">
        <v>2.0000000000000001E-10</v>
      </c>
      <c r="E293" t="str">
        <f t="shared" si="20"/>
        <v>-</v>
      </c>
      <c r="F293">
        <f t="shared" si="21"/>
        <v>0.90879478827361559</v>
      </c>
      <c r="G293">
        <f t="shared" si="22"/>
        <v>6.0747663551401869E-3</v>
      </c>
      <c r="H293">
        <f t="shared" si="23"/>
        <v>0.99392523364485985</v>
      </c>
      <c r="I293">
        <f t="shared" si="24"/>
        <v>0.93155258764607674</v>
      </c>
      <c r="L293">
        <f>IFERROR(MATCH(A293,Sheet0!A$2:A$308, 0), 0)</f>
        <v>0</v>
      </c>
      <c r="M293">
        <f>COUNTIF(L$2:L293, "&gt;"&amp;0)</f>
        <v>279</v>
      </c>
      <c r="N293">
        <f>COUNTIF(L$2:L293,"=0")</f>
        <v>13</v>
      </c>
    </row>
    <row r="294" spans="1:14" x14ac:dyDescent="0.25">
      <c r="A294" t="s">
        <v>117</v>
      </c>
      <c r="B294" t="s">
        <v>1286</v>
      </c>
      <c r="C294">
        <v>-76.3</v>
      </c>
      <c r="D294" s="4">
        <v>4.8999999999999996E-10</v>
      </c>
      <c r="E294" t="str">
        <f t="shared" si="20"/>
        <v>-</v>
      </c>
      <c r="F294">
        <f t="shared" si="21"/>
        <v>0.90879478827361559</v>
      </c>
      <c r="G294">
        <f t="shared" si="22"/>
        <v>6.5420560747663555E-3</v>
      </c>
      <c r="H294">
        <f t="shared" si="23"/>
        <v>0.99345794392523368</v>
      </c>
      <c r="I294">
        <f t="shared" si="24"/>
        <v>0.93</v>
      </c>
      <c r="L294">
        <f>IFERROR(MATCH(A294,Sheet0!A$2:A$308, 0), 0)</f>
        <v>0</v>
      </c>
      <c r="M294">
        <f>COUNTIF(L$2:L294, "&gt;"&amp;0)</f>
        <v>279</v>
      </c>
      <c r="N294">
        <f>COUNTIF(L$2:L294,"=0")</f>
        <v>14</v>
      </c>
    </row>
    <row r="295" spans="1:14" x14ac:dyDescent="0.25">
      <c r="A295" t="s">
        <v>661</v>
      </c>
      <c r="B295" t="s">
        <v>1286</v>
      </c>
      <c r="C295">
        <v>-83.2</v>
      </c>
      <c r="D295" s="4">
        <v>7.7999999999999999E-10</v>
      </c>
      <c r="E295" t="str">
        <f t="shared" si="20"/>
        <v>-</v>
      </c>
      <c r="F295">
        <f t="shared" si="21"/>
        <v>0.90879478827361559</v>
      </c>
      <c r="G295">
        <f t="shared" si="22"/>
        <v>7.0093457943925233E-3</v>
      </c>
      <c r="H295">
        <f t="shared" si="23"/>
        <v>0.9929906542056075</v>
      </c>
      <c r="I295">
        <f t="shared" si="24"/>
        <v>0.92845257903494172</v>
      </c>
      <c r="L295">
        <f>IFERROR(MATCH(A295,Sheet0!A$2:A$308, 0), 0)</f>
        <v>0</v>
      </c>
      <c r="M295">
        <f>COUNTIF(L$2:L295, "&gt;"&amp;0)</f>
        <v>279</v>
      </c>
      <c r="N295">
        <f>COUNTIF(L$2:L295,"=0")</f>
        <v>15</v>
      </c>
    </row>
    <row r="296" spans="1:14" x14ac:dyDescent="0.25">
      <c r="A296" t="s">
        <v>586</v>
      </c>
      <c r="B296" t="s">
        <v>1286</v>
      </c>
      <c r="C296">
        <v>-95.1</v>
      </c>
      <c r="D296" s="4">
        <v>1.6999999999999999E-9</v>
      </c>
      <c r="E296" t="str">
        <f t="shared" si="20"/>
        <v>-</v>
      </c>
      <c r="F296">
        <f t="shared" si="21"/>
        <v>0.90879478827361559</v>
      </c>
      <c r="G296">
        <f t="shared" si="22"/>
        <v>7.4766355140186919E-3</v>
      </c>
      <c r="H296">
        <f t="shared" si="23"/>
        <v>0.99252336448598133</v>
      </c>
      <c r="I296">
        <f t="shared" si="24"/>
        <v>0.92691029900332222</v>
      </c>
      <c r="L296">
        <f>IFERROR(MATCH(A296,Sheet0!A$2:A$308, 0), 0)</f>
        <v>0</v>
      </c>
      <c r="M296">
        <f>COUNTIF(L$2:L296, "&gt;"&amp;0)</f>
        <v>279</v>
      </c>
      <c r="N296">
        <f>COUNTIF(L$2:L296,"=0")</f>
        <v>16</v>
      </c>
    </row>
    <row r="297" spans="1:14" x14ac:dyDescent="0.25">
      <c r="A297" t="s">
        <v>251</v>
      </c>
      <c r="B297" t="s">
        <v>1270</v>
      </c>
      <c r="C297">
        <v>-104.9</v>
      </c>
      <c r="D297" s="4">
        <v>3.3999999999999998E-9</v>
      </c>
      <c r="E297" t="str">
        <f t="shared" si="20"/>
        <v>-</v>
      </c>
      <c r="F297">
        <f t="shared" si="21"/>
        <v>0.90879478827361559</v>
      </c>
      <c r="G297">
        <f t="shared" si="22"/>
        <v>7.9439252336448597E-3</v>
      </c>
      <c r="H297">
        <f t="shared" si="23"/>
        <v>0.99205607476635516</v>
      </c>
      <c r="I297">
        <f t="shared" si="24"/>
        <v>0.92537313432835822</v>
      </c>
      <c r="L297">
        <f>IFERROR(MATCH(A297,Sheet0!A$2:A$308, 0), 0)</f>
        <v>0</v>
      </c>
      <c r="M297">
        <f>COUNTIF(L$2:L297, "&gt;"&amp;0)</f>
        <v>279</v>
      </c>
      <c r="N297">
        <f>COUNTIF(L$2:L297,"=0")</f>
        <v>17</v>
      </c>
    </row>
    <row r="298" spans="1:14" x14ac:dyDescent="0.25">
      <c r="A298" t="s">
        <v>998</v>
      </c>
      <c r="B298" t="s">
        <v>1300</v>
      </c>
      <c r="C298">
        <v>-106.8</v>
      </c>
      <c r="D298" s="4">
        <v>3.8000000000000001E-9</v>
      </c>
      <c r="E298" t="str">
        <f t="shared" si="20"/>
        <v>-</v>
      </c>
      <c r="F298">
        <f t="shared" si="21"/>
        <v>0.90879478827361559</v>
      </c>
      <c r="G298">
        <f t="shared" si="22"/>
        <v>8.4112149532710283E-3</v>
      </c>
      <c r="H298">
        <f t="shared" si="23"/>
        <v>0.99158878504672898</v>
      </c>
      <c r="I298">
        <f t="shared" si="24"/>
        <v>0.92384105960264895</v>
      </c>
      <c r="L298">
        <f>IFERROR(MATCH(A298,Sheet0!A$2:A$308, 0), 0)</f>
        <v>0</v>
      </c>
      <c r="M298">
        <f>COUNTIF(L$2:L298, "&gt;"&amp;0)</f>
        <v>279</v>
      </c>
      <c r="N298">
        <f>COUNTIF(L$2:L298,"=0")</f>
        <v>18</v>
      </c>
    </row>
    <row r="299" spans="1:14" x14ac:dyDescent="0.25">
      <c r="A299" t="s">
        <v>680</v>
      </c>
      <c r="B299" t="s">
        <v>1301</v>
      </c>
      <c r="C299">
        <v>-107.3</v>
      </c>
      <c r="D299" s="4">
        <v>4.0000000000000002E-9</v>
      </c>
      <c r="E299" t="str">
        <f t="shared" si="20"/>
        <v>-</v>
      </c>
      <c r="F299">
        <f t="shared" si="21"/>
        <v>0.90879478827361559</v>
      </c>
      <c r="G299">
        <f t="shared" si="22"/>
        <v>8.8785046728971969E-3</v>
      </c>
      <c r="H299">
        <f t="shared" si="23"/>
        <v>0.99112149532710281</v>
      </c>
      <c r="I299">
        <f t="shared" si="24"/>
        <v>0.92231404958677676</v>
      </c>
      <c r="L299">
        <f>IFERROR(MATCH(A299,Sheet0!A$2:A$308, 0), 0)</f>
        <v>0</v>
      </c>
      <c r="M299">
        <f>COUNTIF(L$2:L299, "&gt;"&amp;0)</f>
        <v>279</v>
      </c>
      <c r="N299">
        <f>COUNTIF(L$2:L299,"=0")</f>
        <v>19</v>
      </c>
    </row>
    <row r="300" spans="1:14" x14ac:dyDescent="0.25">
      <c r="A300" t="s">
        <v>568</v>
      </c>
      <c r="B300" t="s">
        <v>1274</v>
      </c>
      <c r="C300">
        <v>-136</v>
      </c>
      <c r="D300" s="4">
        <v>2.7999999999999999E-8</v>
      </c>
      <c r="E300" t="str">
        <f t="shared" si="20"/>
        <v>-</v>
      </c>
      <c r="F300">
        <f t="shared" si="21"/>
        <v>0.90879478827361559</v>
      </c>
      <c r="G300">
        <f t="shared" si="22"/>
        <v>9.3457943925233638E-3</v>
      </c>
      <c r="H300">
        <f t="shared" si="23"/>
        <v>0.99065420560747663</v>
      </c>
      <c r="I300">
        <f t="shared" si="24"/>
        <v>0.92079207920792083</v>
      </c>
      <c r="L300">
        <f>IFERROR(MATCH(A300,Sheet0!A$2:A$308, 0), 0)</f>
        <v>0</v>
      </c>
      <c r="M300">
        <f>COUNTIF(L$2:L300, "&gt;"&amp;0)</f>
        <v>279</v>
      </c>
      <c r="N300">
        <f>COUNTIF(L$2:L300,"=0")</f>
        <v>20</v>
      </c>
    </row>
    <row r="301" spans="1:14" x14ac:dyDescent="0.25">
      <c r="A301" t="s">
        <v>750</v>
      </c>
      <c r="B301" t="s">
        <v>1271</v>
      </c>
      <c r="C301">
        <v>-136</v>
      </c>
      <c r="D301" s="4">
        <v>2.7999999999999999E-8</v>
      </c>
      <c r="E301" t="str">
        <f t="shared" si="20"/>
        <v>-</v>
      </c>
      <c r="F301">
        <f t="shared" si="21"/>
        <v>0.90879478827361559</v>
      </c>
      <c r="G301">
        <f t="shared" si="22"/>
        <v>9.8130841121495324E-3</v>
      </c>
      <c r="H301">
        <f t="shared" si="23"/>
        <v>0.99018691588785046</v>
      </c>
      <c r="I301">
        <f t="shared" si="24"/>
        <v>0.9192751235584844</v>
      </c>
      <c r="L301">
        <f>IFERROR(MATCH(A301,Sheet0!A$2:A$308, 0), 0)</f>
        <v>0</v>
      </c>
      <c r="M301">
        <f>COUNTIF(L$2:L301, "&gt;"&amp;0)</f>
        <v>279</v>
      </c>
      <c r="N301">
        <f>COUNTIF(L$2:L301,"=0")</f>
        <v>21</v>
      </c>
    </row>
    <row r="302" spans="1:14" x14ac:dyDescent="0.25">
      <c r="A302" t="s">
        <v>471</v>
      </c>
      <c r="B302" t="s">
        <v>1286</v>
      </c>
      <c r="C302">
        <v>-136.1</v>
      </c>
      <c r="D302" s="4">
        <v>2.7999999999999999E-8</v>
      </c>
      <c r="E302" t="str">
        <f t="shared" si="20"/>
        <v>-</v>
      </c>
      <c r="F302">
        <f t="shared" si="21"/>
        <v>0.90879478827361559</v>
      </c>
      <c r="G302">
        <f t="shared" si="22"/>
        <v>1.0280373831775701E-2</v>
      </c>
      <c r="H302">
        <f t="shared" si="23"/>
        <v>0.98971962616822429</v>
      </c>
      <c r="I302">
        <f t="shared" si="24"/>
        <v>0.91776315789473684</v>
      </c>
      <c r="L302">
        <f>IFERROR(MATCH(A302,Sheet0!A$2:A$308, 0), 0)</f>
        <v>0</v>
      </c>
      <c r="M302">
        <f>COUNTIF(L$2:L302, "&gt;"&amp;0)</f>
        <v>279</v>
      </c>
      <c r="N302">
        <f>COUNTIF(L$2:L302,"=0")</f>
        <v>22</v>
      </c>
    </row>
    <row r="303" spans="1:14" x14ac:dyDescent="0.25">
      <c r="A303" t="s">
        <v>1302</v>
      </c>
      <c r="B303" t="s">
        <v>1303</v>
      </c>
      <c r="C303">
        <v>-139.19999999999999</v>
      </c>
      <c r="D303" s="4">
        <v>3.4E-8</v>
      </c>
      <c r="E303" t="str">
        <f t="shared" si="20"/>
        <v>-</v>
      </c>
      <c r="F303">
        <f t="shared" si="21"/>
        <v>0.90879478827361559</v>
      </c>
      <c r="G303">
        <f t="shared" si="22"/>
        <v>1.074766355140187E-2</v>
      </c>
      <c r="H303">
        <f t="shared" si="23"/>
        <v>0.98925233644859811</v>
      </c>
      <c r="I303">
        <f t="shared" si="24"/>
        <v>0.91625615763546808</v>
      </c>
      <c r="L303">
        <f>IFERROR(MATCH(A303,Sheet0!A$2:A$308, 0), 0)</f>
        <v>0</v>
      </c>
      <c r="M303">
        <f>COUNTIF(L$2:L303, "&gt;"&amp;0)</f>
        <v>279</v>
      </c>
      <c r="N303">
        <f>COUNTIF(L$2:L303,"=0")</f>
        <v>23</v>
      </c>
    </row>
    <row r="304" spans="1:14" x14ac:dyDescent="0.25">
      <c r="A304" t="s">
        <v>1304</v>
      </c>
      <c r="B304" t="s">
        <v>1303</v>
      </c>
      <c r="C304">
        <v>-139.30000000000001</v>
      </c>
      <c r="D304" s="4">
        <v>3.4E-8</v>
      </c>
      <c r="E304" t="str">
        <f t="shared" si="20"/>
        <v>-</v>
      </c>
      <c r="F304">
        <f t="shared" si="21"/>
        <v>0.90879478827361559</v>
      </c>
      <c r="G304">
        <f t="shared" si="22"/>
        <v>1.1214953271028037E-2</v>
      </c>
      <c r="H304">
        <f t="shared" si="23"/>
        <v>0.98878504672897194</v>
      </c>
      <c r="I304">
        <f t="shared" si="24"/>
        <v>0.9147540983606558</v>
      </c>
      <c r="L304">
        <f>IFERROR(MATCH(A304,Sheet0!A$2:A$308, 0), 0)</f>
        <v>0</v>
      </c>
      <c r="M304">
        <f>COUNTIF(L$2:L304, "&gt;"&amp;0)</f>
        <v>279</v>
      </c>
      <c r="N304">
        <f>COUNTIF(L$2:L304,"=0")</f>
        <v>24</v>
      </c>
    </row>
    <row r="305" spans="1:14" x14ac:dyDescent="0.25">
      <c r="A305" t="s">
        <v>1305</v>
      </c>
      <c r="B305" t="s">
        <v>1306</v>
      </c>
      <c r="C305">
        <v>-142.1</v>
      </c>
      <c r="D305" s="4">
        <v>4.1999999999999999E-8</v>
      </c>
      <c r="E305" t="str">
        <f t="shared" si="20"/>
        <v>-</v>
      </c>
      <c r="F305">
        <f t="shared" si="21"/>
        <v>0.90879478827361559</v>
      </c>
      <c r="G305">
        <f t="shared" si="22"/>
        <v>1.1682242990654205E-2</v>
      </c>
      <c r="H305">
        <f t="shared" si="23"/>
        <v>0.98831775700934577</v>
      </c>
      <c r="I305">
        <f t="shared" si="24"/>
        <v>0.91325695581014721</v>
      </c>
      <c r="L305">
        <f>IFERROR(MATCH(A305,Sheet0!A$2:A$308, 0), 0)</f>
        <v>0</v>
      </c>
      <c r="M305">
        <f>COUNTIF(L$2:L305, "&gt;"&amp;0)</f>
        <v>279</v>
      </c>
      <c r="N305">
        <f>COUNTIF(L$2:L305,"=0")</f>
        <v>25</v>
      </c>
    </row>
    <row r="306" spans="1:14" x14ac:dyDescent="0.25">
      <c r="A306" t="s">
        <v>1307</v>
      </c>
      <c r="B306" t="s">
        <v>1303</v>
      </c>
      <c r="C306">
        <v>-142.5</v>
      </c>
      <c r="D306" s="4">
        <v>4.3000000000000001E-8</v>
      </c>
      <c r="E306" t="str">
        <f t="shared" si="20"/>
        <v>-</v>
      </c>
      <c r="F306">
        <f t="shared" si="21"/>
        <v>0.90879478827361559</v>
      </c>
      <c r="G306">
        <f t="shared" si="22"/>
        <v>1.2149532710280374E-2</v>
      </c>
      <c r="H306">
        <f t="shared" si="23"/>
        <v>0.98785046728971959</v>
      </c>
      <c r="I306">
        <f t="shared" si="24"/>
        <v>0.91176470588235303</v>
      </c>
      <c r="L306">
        <f>IFERROR(MATCH(A306,Sheet0!A$2:A$308, 0), 0)</f>
        <v>0</v>
      </c>
      <c r="M306">
        <f>COUNTIF(L$2:L306, "&gt;"&amp;0)</f>
        <v>279</v>
      </c>
      <c r="N306">
        <f>COUNTIF(L$2:L306,"=0")</f>
        <v>26</v>
      </c>
    </row>
    <row r="307" spans="1:14" x14ac:dyDescent="0.25">
      <c r="A307" t="s">
        <v>1047</v>
      </c>
      <c r="B307" t="s">
        <v>1300</v>
      </c>
      <c r="C307">
        <v>-142.69999999999999</v>
      </c>
      <c r="D307" s="4">
        <v>4.3000000000000001E-8</v>
      </c>
      <c r="E307" t="str">
        <f t="shared" si="20"/>
        <v>-</v>
      </c>
      <c r="F307">
        <f t="shared" si="21"/>
        <v>0.90879478827361559</v>
      </c>
      <c r="G307">
        <f t="shared" si="22"/>
        <v>1.2616822429906542E-2</v>
      </c>
      <c r="H307">
        <f t="shared" si="23"/>
        <v>0.98738317757009342</v>
      </c>
      <c r="I307">
        <f t="shared" si="24"/>
        <v>0.91027732463295274</v>
      </c>
      <c r="L307">
        <f>IFERROR(MATCH(A307,Sheet0!A$2:A$308, 0), 0)</f>
        <v>0</v>
      </c>
      <c r="M307">
        <f>COUNTIF(L$2:L307, "&gt;"&amp;0)</f>
        <v>279</v>
      </c>
      <c r="N307">
        <f>COUNTIF(L$2:L307,"=0")</f>
        <v>27</v>
      </c>
    </row>
    <row r="308" spans="1:14" x14ac:dyDescent="0.25">
      <c r="A308" t="s">
        <v>1040</v>
      </c>
      <c r="B308" t="s">
        <v>1272</v>
      </c>
      <c r="C308">
        <v>-144.9</v>
      </c>
      <c r="D308" s="4">
        <v>4.9999999999999998E-8</v>
      </c>
      <c r="E308" t="str">
        <f t="shared" si="20"/>
        <v>+</v>
      </c>
      <c r="F308">
        <f t="shared" si="21"/>
        <v>0.91205211726384361</v>
      </c>
      <c r="G308">
        <f t="shared" si="22"/>
        <v>1.2616822429906542E-2</v>
      </c>
      <c r="H308">
        <f t="shared" si="23"/>
        <v>0.98738317757009342</v>
      </c>
      <c r="I308">
        <f t="shared" si="24"/>
        <v>0.91205211726384361</v>
      </c>
      <c r="L308">
        <f>IFERROR(MATCH(A308,Sheet0!A$2:A$308, 0), 0)</f>
        <v>157</v>
      </c>
      <c r="M308">
        <f>COUNTIF(L$2:L308, "&gt;"&amp;0)</f>
        <v>280</v>
      </c>
      <c r="N308">
        <f>COUNTIF(L$2:L308,"=0")</f>
        <v>27</v>
      </c>
    </row>
    <row r="309" spans="1:14" x14ac:dyDescent="0.25">
      <c r="A309" t="s">
        <v>1308</v>
      </c>
      <c r="B309" t="s">
        <v>1303</v>
      </c>
      <c r="C309">
        <v>-146.6</v>
      </c>
      <c r="D309" s="4">
        <v>5.5999999999999999E-8</v>
      </c>
      <c r="E309" t="str">
        <f t="shared" si="20"/>
        <v>-</v>
      </c>
      <c r="F309">
        <f t="shared" si="21"/>
        <v>0.91205211726384361</v>
      </c>
      <c r="G309">
        <f t="shared" si="22"/>
        <v>1.3084112149532711E-2</v>
      </c>
      <c r="H309">
        <f t="shared" si="23"/>
        <v>0.98691588785046724</v>
      </c>
      <c r="I309">
        <f t="shared" si="24"/>
        <v>0.91056910569105687</v>
      </c>
      <c r="L309">
        <f>IFERROR(MATCH(A309,Sheet0!A$2:A$308, 0), 0)</f>
        <v>0</v>
      </c>
      <c r="M309">
        <f>COUNTIF(L$2:L309, "&gt;"&amp;0)</f>
        <v>280</v>
      </c>
      <c r="N309">
        <f>COUNTIF(L$2:L309,"=0")</f>
        <v>28</v>
      </c>
    </row>
    <row r="310" spans="1:14" x14ac:dyDescent="0.25">
      <c r="A310" t="s">
        <v>1309</v>
      </c>
      <c r="B310" t="s">
        <v>1306</v>
      </c>
      <c r="C310">
        <v>-146.69999999999999</v>
      </c>
      <c r="D310" s="4">
        <v>5.7000000000000001E-8</v>
      </c>
      <c r="E310" t="str">
        <f t="shared" si="20"/>
        <v>-</v>
      </c>
      <c r="F310">
        <f t="shared" si="21"/>
        <v>0.91205211726384361</v>
      </c>
      <c r="G310">
        <f t="shared" si="22"/>
        <v>1.3551401869158878E-2</v>
      </c>
      <c r="H310">
        <f t="shared" si="23"/>
        <v>0.98644859813084107</v>
      </c>
      <c r="I310">
        <f t="shared" si="24"/>
        <v>0.90909090909090906</v>
      </c>
      <c r="L310">
        <f>IFERROR(MATCH(A310,Sheet0!A$2:A$308, 0), 0)</f>
        <v>0</v>
      </c>
      <c r="M310">
        <f>COUNTIF(L$2:L310, "&gt;"&amp;0)</f>
        <v>280</v>
      </c>
      <c r="N310">
        <f>COUNTIF(L$2:L310,"=0")</f>
        <v>29</v>
      </c>
    </row>
    <row r="311" spans="1:14" x14ac:dyDescent="0.25">
      <c r="A311" t="s">
        <v>1310</v>
      </c>
      <c r="B311" t="s">
        <v>1293</v>
      </c>
      <c r="C311">
        <v>-148</v>
      </c>
      <c r="D311" s="4">
        <v>6.1999999999999999E-8</v>
      </c>
      <c r="E311" t="str">
        <f t="shared" si="20"/>
        <v>-</v>
      </c>
      <c r="F311">
        <f t="shared" si="21"/>
        <v>0.91205211726384361</v>
      </c>
      <c r="G311">
        <f t="shared" si="22"/>
        <v>1.4018691588785047E-2</v>
      </c>
      <c r="H311">
        <f t="shared" si="23"/>
        <v>0.98598130841121501</v>
      </c>
      <c r="I311">
        <f t="shared" si="24"/>
        <v>0.90761750405186381</v>
      </c>
      <c r="L311">
        <f>IFERROR(MATCH(A311,Sheet0!A$2:A$308, 0), 0)</f>
        <v>0</v>
      </c>
      <c r="M311">
        <f>COUNTIF(L$2:L311, "&gt;"&amp;0)</f>
        <v>280</v>
      </c>
      <c r="N311">
        <f>COUNTIF(L$2:L311,"=0")</f>
        <v>30</v>
      </c>
    </row>
    <row r="312" spans="1:14" x14ac:dyDescent="0.25">
      <c r="A312" t="s">
        <v>883</v>
      </c>
      <c r="B312" t="s">
        <v>1271</v>
      </c>
      <c r="C312">
        <v>-149.9</v>
      </c>
      <c r="D312" s="4">
        <v>7.1E-8</v>
      </c>
      <c r="E312" t="str">
        <f t="shared" si="20"/>
        <v>+</v>
      </c>
      <c r="F312">
        <f t="shared" si="21"/>
        <v>0.91530944625407162</v>
      </c>
      <c r="G312">
        <f t="shared" si="22"/>
        <v>1.4018691588785047E-2</v>
      </c>
      <c r="H312">
        <f t="shared" si="23"/>
        <v>0.98598130841121501</v>
      </c>
      <c r="I312">
        <f t="shared" si="24"/>
        <v>0.90938511326860827</v>
      </c>
      <c r="L312">
        <f>IFERROR(MATCH(A312,Sheet0!A$2:A$308, 0), 0)</f>
        <v>295</v>
      </c>
      <c r="M312">
        <f>COUNTIF(L$2:L312, "&gt;"&amp;0)</f>
        <v>281</v>
      </c>
      <c r="N312">
        <f>COUNTIF(L$2:L312,"=0")</f>
        <v>30</v>
      </c>
    </row>
    <row r="313" spans="1:14" x14ac:dyDescent="0.25">
      <c r="A313" t="s">
        <v>1109</v>
      </c>
      <c r="B313" t="s">
        <v>1271</v>
      </c>
      <c r="C313">
        <v>-149.9</v>
      </c>
      <c r="D313" s="4">
        <v>7.1E-8</v>
      </c>
      <c r="E313" t="str">
        <f t="shared" si="20"/>
        <v>+</v>
      </c>
      <c r="F313">
        <f t="shared" si="21"/>
        <v>0.91856677524429964</v>
      </c>
      <c r="G313">
        <f t="shared" si="22"/>
        <v>1.4018691588785047E-2</v>
      </c>
      <c r="H313">
        <f t="shared" si="23"/>
        <v>0.98598130841121501</v>
      </c>
      <c r="I313">
        <f t="shared" si="24"/>
        <v>0.91114701130856224</v>
      </c>
      <c r="L313">
        <f>IFERROR(MATCH(A313,Sheet0!A$2:A$308, 0), 0)</f>
        <v>296</v>
      </c>
      <c r="M313">
        <f>COUNTIF(L$2:L313, "&gt;"&amp;0)</f>
        <v>282</v>
      </c>
      <c r="N313">
        <f>COUNTIF(L$2:L313,"=0")</f>
        <v>30</v>
      </c>
    </row>
    <row r="314" spans="1:14" x14ac:dyDescent="0.25">
      <c r="A314" t="s">
        <v>1311</v>
      </c>
      <c r="B314" t="s">
        <v>1306</v>
      </c>
      <c r="C314">
        <v>-150.30000000000001</v>
      </c>
      <c r="D314" s="4">
        <v>7.3000000000000005E-8</v>
      </c>
      <c r="E314" t="str">
        <f t="shared" si="20"/>
        <v>-</v>
      </c>
      <c r="F314">
        <f t="shared" si="21"/>
        <v>0.91856677524429964</v>
      </c>
      <c r="G314">
        <f t="shared" si="22"/>
        <v>1.4485981308411215E-2</v>
      </c>
      <c r="H314">
        <f t="shared" si="23"/>
        <v>0.98551401869158883</v>
      </c>
      <c r="I314">
        <f t="shared" si="24"/>
        <v>0.90967741935483881</v>
      </c>
      <c r="L314">
        <f>IFERROR(MATCH(A314,Sheet0!A$2:A$308, 0), 0)</f>
        <v>0</v>
      </c>
      <c r="M314">
        <f>COUNTIF(L$2:L314, "&gt;"&amp;0)</f>
        <v>282</v>
      </c>
      <c r="N314">
        <f>COUNTIF(L$2:L314,"=0")</f>
        <v>31</v>
      </c>
    </row>
    <row r="315" spans="1:14" x14ac:dyDescent="0.25">
      <c r="A315" t="s">
        <v>1312</v>
      </c>
      <c r="B315" t="s">
        <v>1291</v>
      </c>
      <c r="C315">
        <v>-150.69999999999999</v>
      </c>
      <c r="D315" s="4">
        <v>7.4000000000000001E-8</v>
      </c>
      <c r="E315" t="str">
        <f t="shared" si="20"/>
        <v>-</v>
      </c>
      <c r="F315">
        <f t="shared" si="21"/>
        <v>0.91856677524429964</v>
      </c>
      <c r="G315">
        <f t="shared" si="22"/>
        <v>1.4953271028037384E-2</v>
      </c>
      <c r="H315">
        <f t="shared" si="23"/>
        <v>0.98504672897196266</v>
      </c>
      <c r="I315">
        <f t="shared" si="24"/>
        <v>0.90821256038647347</v>
      </c>
      <c r="L315">
        <f>IFERROR(MATCH(A315,Sheet0!A$2:A$308, 0), 0)</f>
        <v>0</v>
      </c>
      <c r="M315">
        <f>COUNTIF(L$2:L315, "&gt;"&amp;0)</f>
        <v>282</v>
      </c>
      <c r="N315">
        <f>COUNTIF(L$2:L315,"=0")</f>
        <v>32</v>
      </c>
    </row>
    <row r="316" spans="1:14" x14ac:dyDescent="0.25">
      <c r="A316" t="s">
        <v>564</v>
      </c>
      <c r="B316" t="s">
        <v>1281</v>
      </c>
      <c r="C316">
        <v>-153.1</v>
      </c>
      <c r="D316" s="4">
        <v>8.6999999999999998E-8</v>
      </c>
      <c r="E316" t="str">
        <f t="shared" si="20"/>
        <v>-</v>
      </c>
      <c r="F316">
        <f t="shared" si="21"/>
        <v>0.91856677524429964</v>
      </c>
      <c r="G316">
        <f t="shared" si="22"/>
        <v>1.5420560747663551E-2</v>
      </c>
      <c r="H316">
        <f t="shared" si="23"/>
        <v>0.98457943925233649</v>
      </c>
      <c r="I316">
        <f t="shared" si="24"/>
        <v>0.90675241157556286</v>
      </c>
      <c r="L316">
        <f>IFERROR(MATCH(A316,Sheet0!A$2:A$308, 0), 0)</f>
        <v>0</v>
      </c>
      <c r="M316">
        <f>COUNTIF(L$2:L316, "&gt;"&amp;0)</f>
        <v>282</v>
      </c>
      <c r="N316">
        <f>COUNTIF(L$2:L316,"=0")</f>
        <v>33</v>
      </c>
    </row>
    <row r="317" spans="1:14" x14ac:dyDescent="0.25">
      <c r="A317" t="s">
        <v>1313</v>
      </c>
      <c r="B317" t="s">
        <v>1306</v>
      </c>
      <c r="C317">
        <v>-153.80000000000001</v>
      </c>
      <c r="D317" s="4">
        <v>9.2000000000000003E-8</v>
      </c>
      <c r="E317" t="str">
        <f t="shared" si="20"/>
        <v>-</v>
      </c>
      <c r="F317">
        <f t="shared" si="21"/>
        <v>0.91856677524429964</v>
      </c>
      <c r="G317">
        <f t="shared" si="22"/>
        <v>1.5887850467289719E-2</v>
      </c>
      <c r="H317">
        <f t="shared" si="23"/>
        <v>0.98411214953271031</v>
      </c>
      <c r="I317">
        <f t="shared" si="24"/>
        <v>0.90529695024077039</v>
      </c>
      <c r="L317">
        <f>IFERROR(MATCH(A317,Sheet0!A$2:A$308, 0), 0)</f>
        <v>0</v>
      </c>
      <c r="M317">
        <f>COUNTIF(L$2:L317, "&gt;"&amp;0)</f>
        <v>282</v>
      </c>
      <c r="N317">
        <f>COUNTIF(L$2:L317,"=0")</f>
        <v>34</v>
      </c>
    </row>
    <row r="318" spans="1:14" x14ac:dyDescent="0.25">
      <c r="A318" t="s">
        <v>1314</v>
      </c>
      <c r="B318" t="s">
        <v>1283</v>
      </c>
      <c r="C318">
        <v>-153.80000000000001</v>
      </c>
      <c r="D318" s="4">
        <v>9.2000000000000003E-8</v>
      </c>
      <c r="E318" t="str">
        <f t="shared" si="20"/>
        <v>-</v>
      </c>
      <c r="F318">
        <f t="shared" si="21"/>
        <v>0.91856677524429964</v>
      </c>
      <c r="G318">
        <f t="shared" si="22"/>
        <v>1.6355140186915886E-2</v>
      </c>
      <c r="H318">
        <f t="shared" si="23"/>
        <v>0.98364485981308414</v>
      </c>
      <c r="I318">
        <f t="shared" si="24"/>
        <v>0.90384615384615385</v>
      </c>
      <c r="L318">
        <f>IFERROR(MATCH(A318,Sheet0!A$2:A$308, 0), 0)</f>
        <v>0</v>
      </c>
      <c r="M318">
        <f>COUNTIF(L$2:L318, "&gt;"&amp;0)</f>
        <v>282</v>
      </c>
      <c r="N318">
        <f>COUNTIF(L$2:L318,"=0")</f>
        <v>35</v>
      </c>
    </row>
    <row r="319" spans="1:14" x14ac:dyDescent="0.25">
      <c r="A319" t="s">
        <v>1315</v>
      </c>
      <c r="B319" t="s">
        <v>1306</v>
      </c>
      <c r="C319">
        <v>-154.1</v>
      </c>
      <c r="D319" s="4">
        <v>9.2999999999999999E-8</v>
      </c>
      <c r="E319" t="str">
        <f t="shared" si="20"/>
        <v>-</v>
      </c>
      <c r="F319">
        <f t="shared" si="21"/>
        <v>0.91856677524429964</v>
      </c>
      <c r="G319">
        <f t="shared" si="22"/>
        <v>1.6822429906542057E-2</v>
      </c>
      <c r="H319">
        <f t="shared" si="23"/>
        <v>0.98317757009345796</v>
      </c>
      <c r="I319">
        <f t="shared" si="24"/>
        <v>0.90239999999999998</v>
      </c>
      <c r="L319">
        <f>IFERROR(MATCH(A319,Sheet0!A$2:A$308, 0), 0)</f>
        <v>0</v>
      </c>
      <c r="M319">
        <f>COUNTIF(L$2:L319, "&gt;"&amp;0)</f>
        <v>282</v>
      </c>
      <c r="N319">
        <f>COUNTIF(L$2:L319,"=0")</f>
        <v>36</v>
      </c>
    </row>
    <row r="320" spans="1:14" x14ac:dyDescent="0.25">
      <c r="A320" t="s">
        <v>1316</v>
      </c>
      <c r="B320" t="s">
        <v>1306</v>
      </c>
      <c r="C320">
        <v>-154.30000000000001</v>
      </c>
      <c r="D320" s="4">
        <v>9.5000000000000004E-8</v>
      </c>
      <c r="E320" t="str">
        <f t="shared" si="20"/>
        <v>-</v>
      </c>
      <c r="F320">
        <f t="shared" si="21"/>
        <v>0.91856677524429964</v>
      </c>
      <c r="G320">
        <f t="shared" si="22"/>
        <v>1.7289719626168223E-2</v>
      </c>
      <c r="H320">
        <f t="shared" si="23"/>
        <v>0.98271028037383179</v>
      </c>
      <c r="I320">
        <f t="shared" si="24"/>
        <v>0.90095846645367417</v>
      </c>
      <c r="L320">
        <f>IFERROR(MATCH(A320,Sheet0!A$2:A$308, 0), 0)</f>
        <v>0</v>
      </c>
      <c r="M320">
        <f>COUNTIF(L$2:L320, "&gt;"&amp;0)</f>
        <v>282</v>
      </c>
      <c r="N320">
        <f>COUNTIF(L$2:L320,"=0")</f>
        <v>37</v>
      </c>
    </row>
    <row r="321" spans="1:14" x14ac:dyDescent="0.25">
      <c r="A321" t="s">
        <v>1317</v>
      </c>
      <c r="B321" t="s">
        <v>1318</v>
      </c>
      <c r="C321">
        <v>-154.30000000000001</v>
      </c>
      <c r="D321" s="4">
        <v>9.5000000000000004E-8</v>
      </c>
      <c r="E321" t="str">
        <f t="shared" si="20"/>
        <v>-</v>
      </c>
      <c r="F321">
        <f t="shared" si="21"/>
        <v>0.91856677524429964</v>
      </c>
      <c r="G321">
        <f t="shared" si="22"/>
        <v>1.7757009345794394E-2</v>
      </c>
      <c r="H321">
        <f t="shared" si="23"/>
        <v>0.98224299065420562</v>
      </c>
      <c r="I321">
        <f t="shared" si="24"/>
        <v>0.89952153110047828</v>
      </c>
      <c r="L321">
        <f>IFERROR(MATCH(A321,Sheet0!A$2:A$308, 0), 0)</f>
        <v>0</v>
      </c>
      <c r="M321">
        <f>COUNTIF(L$2:L321, "&gt;"&amp;0)</f>
        <v>282</v>
      </c>
      <c r="N321">
        <f>COUNTIF(L$2:L321,"=0")</f>
        <v>38</v>
      </c>
    </row>
    <row r="322" spans="1:14" x14ac:dyDescent="0.25">
      <c r="A322" t="s">
        <v>1319</v>
      </c>
      <c r="B322" t="s">
        <v>1273</v>
      </c>
      <c r="C322">
        <v>-155</v>
      </c>
      <c r="D322" s="4">
        <v>9.9999999999999995E-8</v>
      </c>
      <c r="E322" t="str">
        <f t="shared" si="20"/>
        <v>-</v>
      </c>
      <c r="F322">
        <f t="shared" si="21"/>
        <v>0.91856677524429964</v>
      </c>
      <c r="G322">
        <f t="shared" si="22"/>
        <v>1.8224299065420561E-2</v>
      </c>
      <c r="H322">
        <f t="shared" si="23"/>
        <v>0.98177570093457944</v>
      </c>
      <c r="I322">
        <f t="shared" si="24"/>
        <v>0.8980891719745222</v>
      </c>
      <c r="L322">
        <f>IFERROR(MATCH(A322,Sheet0!A$2:A$308, 0), 0)</f>
        <v>0</v>
      </c>
      <c r="M322">
        <f>COUNTIF(L$2:L322, "&gt;"&amp;0)</f>
        <v>282</v>
      </c>
      <c r="N322">
        <f>COUNTIF(L$2:L322,"=0")</f>
        <v>39</v>
      </c>
    </row>
    <row r="323" spans="1:14" x14ac:dyDescent="0.25">
      <c r="A323" t="s">
        <v>1320</v>
      </c>
      <c r="B323" t="s">
        <v>1306</v>
      </c>
      <c r="C323">
        <v>-155.1</v>
      </c>
      <c r="D323" s="4">
        <v>9.9999999999999995E-8</v>
      </c>
      <c r="E323" t="str">
        <f t="shared" ref="E323:E386" si="25">IF(L323=0, "-", "+")</f>
        <v>-</v>
      </c>
      <c r="F323">
        <f t="shared" ref="F323:F386" si="26">M323/307</f>
        <v>0.91856677524429964</v>
      </c>
      <c r="G323">
        <f t="shared" ref="G323:G386" si="27">N323/2140</f>
        <v>1.8691588785046728E-2</v>
      </c>
      <c r="H323">
        <f t="shared" ref="H323:H386" si="28">1-N323/2140</f>
        <v>0.98130841121495327</v>
      </c>
      <c r="I323">
        <f t="shared" ref="I323:I386" si="29">2/(1/F323+(M323+N323)/M323)</f>
        <v>0.89666136724960244</v>
      </c>
      <c r="L323">
        <f>IFERROR(MATCH(A323,Sheet0!A$2:A$308, 0), 0)</f>
        <v>0</v>
      </c>
      <c r="M323">
        <f>COUNTIF(L$2:L323, "&gt;"&amp;0)</f>
        <v>282</v>
      </c>
      <c r="N323">
        <f>COUNTIF(L$2:L323,"=0")</f>
        <v>40</v>
      </c>
    </row>
    <row r="324" spans="1:14" x14ac:dyDescent="0.25">
      <c r="A324" t="s">
        <v>1321</v>
      </c>
      <c r="B324" t="s">
        <v>1306</v>
      </c>
      <c r="C324">
        <v>-156.1</v>
      </c>
      <c r="D324" s="4">
        <v>1.1000000000000001E-7</v>
      </c>
      <c r="E324" t="str">
        <f t="shared" si="25"/>
        <v>-</v>
      </c>
      <c r="F324">
        <f t="shared" si="26"/>
        <v>0.91856677524429964</v>
      </c>
      <c r="G324">
        <f t="shared" si="27"/>
        <v>1.9158878504672898E-2</v>
      </c>
      <c r="H324">
        <f t="shared" si="28"/>
        <v>0.9808411214953271</v>
      </c>
      <c r="I324">
        <f t="shared" si="29"/>
        <v>0.89523809523809517</v>
      </c>
      <c r="L324">
        <f>IFERROR(MATCH(A324,Sheet0!A$2:A$308, 0), 0)</f>
        <v>0</v>
      </c>
      <c r="M324">
        <f>COUNTIF(L$2:L324, "&gt;"&amp;0)</f>
        <v>282</v>
      </c>
      <c r="N324">
        <f>COUNTIF(L$2:L324,"=0")</f>
        <v>41</v>
      </c>
    </row>
    <row r="325" spans="1:14" x14ac:dyDescent="0.25">
      <c r="A325" t="s">
        <v>1322</v>
      </c>
      <c r="B325" t="s">
        <v>1306</v>
      </c>
      <c r="C325">
        <v>-156.19999999999999</v>
      </c>
      <c r="D325" s="4">
        <v>1.1000000000000001E-7</v>
      </c>
      <c r="E325" t="str">
        <f t="shared" si="25"/>
        <v>-</v>
      </c>
      <c r="F325">
        <f t="shared" si="26"/>
        <v>0.91856677524429964</v>
      </c>
      <c r="G325">
        <f t="shared" si="27"/>
        <v>1.9626168224299065E-2</v>
      </c>
      <c r="H325">
        <f t="shared" si="28"/>
        <v>0.98037383177570092</v>
      </c>
      <c r="I325">
        <f t="shared" si="29"/>
        <v>0.89381933438985728</v>
      </c>
      <c r="L325">
        <f>IFERROR(MATCH(A325,Sheet0!A$2:A$308, 0), 0)</f>
        <v>0</v>
      </c>
      <c r="M325">
        <f>COUNTIF(L$2:L325, "&gt;"&amp;0)</f>
        <v>282</v>
      </c>
      <c r="N325">
        <f>COUNTIF(L$2:L325,"=0")</f>
        <v>42</v>
      </c>
    </row>
    <row r="326" spans="1:14" x14ac:dyDescent="0.25">
      <c r="A326" t="s">
        <v>1323</v>
      </c>
      <c r="B326" t="s">
        <v>1306</v>
      </c>
      <c r="C326">
        <v>-156.19999999999999</v>
      </c>
      <c r="D326" s="4">
        <v>1.1000000000000001E-7</v>
      </c>
      <c r="E326" t="str">
        <f t="shared" si="25"/>
        <v>-</v>
      </c>
      <c r="F326">
        <f t="shared" si="26"/>
        <v>0.91856677524429964</v>
      </c>
      <c r="G326">
        <f t="shared" si="27"/>
        <v>2.0093457943925235E-2</v>
      </c>
      <c r="H326">
        <f t="shared" si="28"/>
        <v>0.97990654205607475</v>
      </c>
      <c r="I326">
        <f t="shared" si="29"/>
        <v>0.89240506329113922</v>
      </c>
      <c r="L326">
        <f>IFERROR(MATCH(A326,Sheet0!A$2:A$308, 0), 0)</f>
        <v>0</v>
      </c>
      <c r="M326">
        <f>COUNTIF(L$2:L326, "&gt;"&amp;0)</f>
        <v>282</v>
      </c>
      <c r="N326">
        <f>COUNTIF(L$2:L326,"=0")</f>
        <v>43</v>
      </c>
    </row>
    <row r="327" spans="1:14" x14ac:dyDescent="0.25">
      <c r="A327" t="s">
        <v>1324</v>
      </c>
      <c r="B327" t="s">
        <v>1325</v>
      </c>
      <c r="C327">
        <v>-156.19999999999999</v>
      </c>
      <c r="D327" s="4">
        <v>1.1000000000000001E-7</v>
      </c>
      <c r="E327" t="str">
        <f t="shared" si="25"/>
        <v>-</v>
      </c>
      <c r="F327">
        <f t="shared" si="26"/>
        <v>0.91856677524429964</v>
      </c>
      <c r="G327">
        <f t="shared" si="27"/>
        <v>2.0560747663551402E-2</v>
      </c>
      <c r="H327">
        <f t="shared" si="28"/>
        <v>0.97943925233644857</v>
      </c>
      <c r="I327">
        <f t="shared" si="29"/>
        <v>0.89099526066350709</v>
      </c>
      <c r="L327">
        <f>IFERROR(MATCH(A327,Sheet0!A$2:A$308, 0), 0)</f>
        <v>0</v>
      </c>
      <c r="M327">
        <f>COUNTIF(L$2:L327, "&gt;"&amp;0)</f>
        <v>282</v>
      </c>
      <c r="N327">
        <f>COUNTIF(L$2:L327,"=0")</f>
        <v>44</v>
      </c>
    </row>
    <row r="328" spans="1:14" x14ac:dyDescent="0.25">
      <c r="A328" t="s">
        <v>1326</v>
      </c>
      <c r="B328" t="s">
        <v>1327</v>
      </c>
      <c r="C328">
        <v>-156.19999999999999</v>
      </c>
      <c r="D328" s="4">
        <v>1.1000000000000001E-7</v>
      </c>
      <c r="E328" t="str">
        <f t="shared" si="25"/>
        <v>-</v>
      </c>
      <c r="F328">
        <f t="shared" si="26"/>
        <v>0.91856677524429964</v>
      </c>
      <c r="G328">
        <f t="shared" si="27"/>
        <v>2.1028037383177569E-2</v>
      </c>
      <c r="H328">
        <f t="shared" si="28"/>
        <v>0.9789719626168224</v>
      </c>
      <c r="I328">
        <f t="shared" si="29"/>
        <v>0.88958990536277605</v>
      </c>
      <c r="L328">
        <f>IFERROR(MATCH(A328,Sheet0!A$2:A$308, 0), 0)</f>
        <v>0</v>
      </c>
      <c r="M328">
        <f>COUNTIF(L$2:L328, "&gt;"&amp;0)</f>
        <v>282</v>
      </c>
      <c r="N328">
        <f>COUNTIF(L$2:L328,"=0")</f>
        <v>45</v>
      </c>
    </row>
    <row r="329" spans="1:14" x14ac:dyDescent="0.25">
      <c r="A329" t="s">
        <v>1328</v>
      </c>
      <c r="B329" t="s">
        <v>1325</v>
      </c>
      <c r="C329">
        <v>-156.19999999999999</v>
      </c>
      <c r="D329" s="4">
        <v>1.1000000000000001E-7</v>
      </c>
      <c r="E329" t="str">
        <f t="shared" si="25"/>
        <v>-</v>
      </c>
      <c r="F329">
        <f t="shared" si="26"/>
        <v>0.91856677524429964</v>
      </c>
      <c r="G329">
        <f t="shared" si="27"/>
        <v>2.1495327102803739E-2</v>
      </c>
      <c r="H329">
        <f t="shared" si="28"/>
        <v>0.97850467289719623</v>
      </c>
      <c r="I329">
        <f t="shared" si="29"/>
        <v>0.8881889763779528</v>
      </c>
      <c r="L329">
        <f>IFERROR(MATCH(A329,Sheet0!A$2:A$308, 0), 0)</f>
        <v>0</v>
      </c>
      <c r="M329">
        <f>COUNTIF(L$2:L329, "&gt;"&amp;0)</f>
        <v>282</v>
      </c>
      <c r="N329">
        <f>COUNTIF(L$2:L329,"=0")</f>
        <v>46</v>
      </c>
    </row>
    <row r="330" spans="1:14" x14ac:dyDescent="0.25">
      <c r="A330" t="s">
        <v>1329</v>
      </c>
      <c r="B330" t="s">
        <v>1330</v>
      </c>
      <c r="C330">
        <v>-156.4</v>
      </c>
      <c r="D330" s="4">
        <v>1.1000000000000001E-7</v>
      </c>
      <c r="E330" t="str">
        <f t="shared" si="25"/>
        <v>-</v>
      </c>
      <c r="F330">
        <f t="shared" si="26"/>
        <v>0.91856677524429964</v>
      </c>
      <c r="G330">
        <f t="shared" si="27"/>
        <v>2.1962616822429906E-2</v>
      </c>
      <c r="H330">
        <f t="shared" si="28"/>
        <v>0.97803738317757005</v>
      </c>
      <c r="I330">
        <f t="shared" si="29"/>
        <v>0.8867924528301887</v>
      </c>
      <c r="L330">
        <f>IFERROR(MATCH(A330,Sheet0!A$2:A$308, 0), 0)</f>
        <v>0</v>
      </c>
      <c r="M330">
        <f>COUNTIF(L$2:L330, "&gt;"&amp;0)</f>
        <v>282</v>
      </c>
      <c r="N330">
        <f>COUNTIF(L$2:L330,"=0")</f>
        <v>47</v>
      </c>
    </row>
    <row r="331" spans="1:14" x14ac:dyDescent="0.25">
      <c r="A331" t="s">
        <v>1331</v>
      </c>
      <c r="B331" t="s">
        <v>1293</v>
      </c>
      <c r="C331">
        <v>-156.4</v>
      </c>
      <c r="D331" s="4">
        <v>1.1000000000000001E-7</v>
      </c>
      <c r="E331" t="str">
        <f t="shared" si="25"/>
        <v>-</v>
      </c>
      <c r="F331">
        <f t="shared" si="26"/>
        <v>0.91856677524429964</v>
      </c>
      <c r="G331">
        <f t="shared" si="27"/>
        <v>2.2429906542056073E-2</v>
      </c>
      <c r="H331">
        <f t="shared" si="28"/>
        <v>0.97757009345794388</v>
      </c>
      <c r="I331">
        <f t="shared" si="29"/>
        <v>0.88540031397174257</v>
      </c>
      <c r="L331">
        <f>IFERROR(MATCH(A331,Sheet0!A$2:A$308, 0), 0)</f>
        <v>0</v>
      </c>
      <c r="M331">
        <f>COUNTIF(L$2:L331, "&gt;"&amp;0)</f>
        <v>282</v>
      </c>
      <c r="N331">
        <f>COUNTIF(L$2:L331,"=0")</f>
        <v>48</v>
      </c>
    </row>
    <row r="332" spans="1:14" x14ac:dyDescent="0.25">
      <c r="A332" t="s">
        <v>1332</v>
      </c>
      <c r="B332" t="s">
        <v>1306</v>
      </c>
      <c r="C332">
        <v>-156.4</v>
      </c>
      <c r="D332" s="4">
        <v>1.1000000000000001E-7</v>
      </c>
      <c r="E332" t="str">
        <f t="shared" si="25"/>
        <v>-</v>
      </c>
      <c r="F332">
        <f t="shared" si="26"/>
        <v>0.91856677524429964</v>
      </c>
      <c r="G332">
        <f t="shared" si="27"/>
        <v>2.2897196261682243E-2</v>
      </c>
      <c r="H332">
        <f t="shared" si="28"/>
        <v>0.9771028037383177</v>
      </c>
      <c r="I332">
        <f t="shared" si="29"/>
        <v>0.88401253918495304</v>
      </c>
      <c r="L332">
        <f>IFERROR(MATCH(A332,Sheet0!A$2:A$308, 0), 0)</f>
        <v>0</v>
      </c>
      <c r="M332">
        <f>COUNTIF(L$2:L332, "&gt;"&amp;0)</f>
        <v>282</v>
      </c>
      <c r="N332">
        <f>COUNTIF(L$2:L332,"=0")</f>
        <v>49</v>
      </c>
    </row>
    <row r="333" spans="1:14" x14ac:dyDescent="0.25">
      <c r="A333" t="s">
        <v>1333</v>
      </c>
      <c r="B333" t="s">
        <v>1293</v>
      </c>
      <c r="C333">
        <v>-156.6</v>
      </c>
      <c r="D333" s="4">
        <v>1.1000000000000001E-7</v>
      </c>
      <c r="E333" t="str">
        <f t="shared" si="25"/>
        <v>-</v>
      </c>
      <c r="F333">
        <f t="shared" si="26"/>
        <v>0.91856677524429964</v>
      </c>
      <c r="G333">
        <f t="shared" si="27"/>
        <v>2.336448598130841E-2</v>
      </c>
      <c r="H333">
        <f t="shared" si="28"/>
        <v>0.97663551401869164</v>
      </c>
      <c r="I333">
        <f t="shared" si="29"/>
        <v>0.88262910798122074</v>
      </c>
      <c r="L333">
        <f>IFERROR(MATCH(A333,Sheet0!A$2:A$308, 0), 0)</f>
        <v>0</v>
      </c>
      <c r="M333">
        <f>COUNTIF(L$2:L333, "&gt;"&amp;0)</f>
        <v>282</v>
      </c>
      <c r="N333">
        <f>COUNTIF(L$2:L333,"=0")</f>
        <v>50</v>
      </c>
    </row>
    <row r="334" spans="1:14" x14ac:dyDescent="0.25">
      <c r="A334" t="s">
        <v>1334</v>
      </c>
      <c r="B334" t="s">
        <v>1286</v>
      </c>
      <c r="C334">
        <v>-157.1</v>
      </c>
      <c r="D334" s="4">
        <v>1.1000000000000001E-7</v>
      </c>
      <c r="E334" t="str">
        <f t="shared" si="25"/>
        <v>-</v>
      </c>
      <c r="F334">
        <f t="shared" si="26"/>
        <v>0.91856677524429964</v>
      </c>
      <c r="G334">
        <f t="shared" si="27"/>
        <v>2.3831775700934581E-2</v>
      </c>
      <c r="H334">
        <f t="shared" si="28"/>
        <v>0.97616822429906547</v>
      </c>
      <c r="I334">
        <f t="shared" si="29"/>
        <v>0.88124999999999998</v>
      </c>
      <c r="L334">
        <f>IFERROR(MATCH(A334,Sheet0!A$2:A$308, 0), 0)</f>
        <v>0</v>
      </c>
      <c r="M334">
        <f>COUNTIF(L$2:L334, "&gt;"&amp;0)</f>
        <v>282</v>
      </c>
      <c r="N334">
        <f>COUNTIF(L$2:L334,"=0")</f>
        <v>51</v>
      </c>
    </row>
    <row r="335" spans="1:14" x14ac:dyDescent="0.25">
      <c r="A335" t="s">
        <v>1335</v>
      </c>
      <c r="B335" t="s">
        <v>1325</v>
      </c>
      <c r="C335">
        <v>-157.1</v>
      </c>
      <c r="D335" s="4">
        <v>1.1000000000000001E-7</v>
      </c>
      <c r="E335" t="str">
        <f t="shared" si="25"/>
        <v>-</v>
      </c>
      <c r="F335">
        <f t="shared" si="26"/>
        <v>0.91856677524429964</v>
      </c>
      <c r="G335">
        <f t="shared" si="27"/>
        <v>2.4299065420560748E-2</v>
      </c>
      <c r="H335">
        <f t="shared" si="28"/>
        <v>0.97570093457943929</v>
      </c>
      <c r="I335">
        <f t="shared" si="29"/>
        <v>0.87987519500780031</v>
      </c>
      <c r="L335">
        <f>IFERROR(MATCH(A335,Sheet0!A$2:A$308, 0), 0)</f>
        <v>0</v>
      </c>
      <c r="M335">
        <f>COUNTIF(L$2:L335, "&gt;"&amp;0)</f>
        <v>282</v>
      </c>
      <c r="N335">
        <f>COUNTIF(L$2:L335,"=0")</f>
        <v>52</v>
      </c>
    </row>
    <row r="336" spans="1:14" x14ac:dyDescent="0.25">
      <c r="A336" t="s">
        <v>1336</v>
      </c>
      <c r="B336" t="s">
        <v>1337</v>
      </c>
      <c r="C336">
        <v>-157.1</v>
      </c>
      <c r="D336" s="4">
        <v>1.1000000000000001E-7</v>
      </c>
      <c r="E336" t="str">
        <f t="shared" si="25"/>
        <v>-</v>
      </c>
      <c r="F336">
        <f t="shared" si="26"/>
        <v>0.91856677524429964</v>
      </c>
      <c r="G336">
        <f t="shared" si="27"/>
        <v>2.4766355140186914E-2</v>
      </c>
      <c r="H336">
        <f t="shared" si="28"/>
        <v>0.97523364485981312</v>
      </c>
      <c r="I336">
        <f t="shared" si="29"/>
        <v>0.87850467289719625</v>
      </c>
      <c r="L336">
        <f>IFERROR(MATCH(A336,Sheet0!A$2:A$308, 0), 0)</f>
        <v>0</v>
      </c>
      <c r="M336">
        <f>COUNTIF(L$2:L336, "&gt;"&amp;0)</f>
        <v>282</v>
      </c>
      <c r="N336">
        <f>COUNTIF(L$2:L336,"=0")</f>
        <v>53</v>
      </c>
    </row>
    <row r="337" spans="1:14" x14ac:dyDescent="0.25">
      <c r="A337" t="s">
        <v>1338</v>
      </c>
      <c r="B337" t="s">
        <v>1325</v>
      </c>
      <c r="C337">
        <v>-157.6</v>
      </c>
      <c r="D337" s="4">
        <v>1.1999999999999999E-7</v>
      </c>
      <c r="E337" t="str">
        <f t="shared" si="25"/>
        <v>-</v>
      </c>
      <c r="F337">
        <f t="shared" si="26"/>
        <v>0.91856677524429964</v>
      </c>
      <c r="G337">
        <f t="shared" si="27"/>
        <v>2.5233644859813085E-2</v>
      </c>
      <c r="H337">
        <f t="shared" si="28"/>
        <v>0.97476635514018695</v>
      </c>
      <c r="I337">
        <f t="shared" si="29"/>
        <v>0.87713841368584755</v>
      </c>
      <c r="L337">
        <f>IFERROR(MATCH(A337,Sheet0!A$2:A$308, 0), 0)</f>
        <v>0</v>
      </c>
      <c r="M337">
        <f>COUNTIF(L$2:L337, "&gt;"&amp;0)</f>
        <v>282</v>
      </c>
      <c r="N337">
        <f>COUNTIF(L$2:L337,"=0")</f>
        <v>54</v>
      </c>
    </row>
    <row r="338" spans="1:14" x14ac:dyDescent="0.25">
      <c r="A338" t="s">
        <v>1339</v>
      </c>
      <c r="B338" t="s">
        <v>1340</v>
      </c>
      <c r="C338">
        <v>-157.69999999999999</v>
      </c>
      <c r="D338" s="4">
        <v>1.1999999999999999E-7</v>
      </c>
      <c r="E338" t="str">
        <f t="shared" si="25"/>
        <v>-</v>
      </c>
      <c r="F338">
        <f t="shared" si="26"/>
        <v>0.91856677524429964</v>
      </c>
      <c r="G338">
        <f t="shared" si="27"/>
        <v>2.5700934579439252E-2</v>
      </c>
      <c r="H338">
        <f t="shared" si="28"/>
        <v>0.97429906542056077</v>
      </c>
      <c r="I338">
        <f t="shared" si="29"/>
        <v>0.87577639751552794</v>
      </c>
      <c r="L338">
        <f>IFERROR(MATCH(A338,Sheet0!A$2:A$308, 0), 0)</f>
        <v>0</v>
      </c>
      <c r="M338">
        <f>COUNTIF(L$2:L338, "&gt;"&amp;0)</f>
        <v>282</v>
      </c>
      <c r="N338">
        <f>COUNTIF(L$2:L338,"=0")</f>
        <v>55</v>
      </c>
    </row>
    <row r="339" spans="1:14" x14ac:dyDescent="0.25">
      <c r="A339" t="s">
        <v>1341</v>
      </c>
      <c r="B339" t="s">
        <v>1342</v>
      </c>
      <c r="C339">
        <v>-157.69999999999999</v>
      </c>
      <c r="D339" s="4">
        <v>1.1999999999999999E-7</v>
      </c>
      <c r="E339" t="str">
        <f t="shared" si="25"/>
        <v>-</v>
      </c>
      <c r="F339">
        <f t="shared" si="26"/>
        <v>0.91856677524429964</v>
      </c>
      <c r="G339">
        <f t="shared" si="27"/>
        <v>2.6168224299065422E-2</v>
      </c>
      <c r="H339">
        <f t="shared" si="28"/>
        <v>0.9738317757009346</v>
      </c>
      <c r="I339">
        <f t="shared" si="29"/>
        <v>0.87441860465116261</v>
      </c>
      <c r="L339">
        <f>IFERROR(MATCH(A339,Sheet0!A$2:A$308, 0), 0)</f>
        <v>0</v>
      </c>
      <c r="M339">
        <f>COUNTIF(L$2:L339, "&gt;"&amp;0)</f>
        <v>282</v>
      </c>
      <c r="N339">
        <f>COUNTIF(L$2:L339,"=0")</f>
        <v>56</v>
      </c>
    </row>
    <row r="340" spans="1:14" x14ac:dyDescent="0.25">
      <c r="A340" t="s">
        <v>1343</v>
      </c>
      <c r="B340" t="s">
        <v>1293</v>
      </c>
      <c r="C340">
        <v>-157.80000000000001</v>
      </c>
      <c r="D340" s="4">
        <v>1.1999999999999999E-7</v>
      </c>
      <c r="E340" t="str">
        <f t="shared" si="25"/>
        <v>-</v>
      </c>
      <c r="F340">
        <f t="shared" si="26"/>
        <v>0.91856677524429964</v>
      </c>
      <c r="G340">
        <f t="shared" si="27"/>
        <v>2.6635514018691589E-2</v>
      </c>
      <c r="H340">
        <f t="shared" si="28"/>
        <v>0.97336448598130842</v>
      </c>
      <c r="I340">
        <f t="shared" si="29"/>
        <v>0.87306501547987603</v>
      </c>
      <c r="L340">
        <f>IFERROR(MATCH(A340,Sheet0!A$2:A$308, 0), 0)</f>
        <v>0</v>
      </c>
      <c r="M340">
        <f>COUNTIF(L$2:L340, "&gt;"&amp;0)</f>
        <v>282</v>
      </c>
      <c r="N340">
        <f>COUNTIF(L$2:L340,"=0")</f>
        <v>57</v>
      </c>
    </row>
    <row r="341" spans="1:14" x14ac:dyDescent="0.25">
      <c r="A341" t="s">
        <v>1344</v>
      </c>
      <c r="B341" t="s">
        <v>1327</v>
      </c>
      <c r="C341">
        <v>-157.80000000000001</v>
      </c>
      <c r="D341" s="4">
        <v>1.1999999999999999E-7</v>
      </c>
      <c r="E341" t="str">
        <f t="shared" si="25"/>
        <v>-</v>
      </c>
      <c r="F341">
        <f t="shared" si="26"/>
        <v>0.91856677524429964</v>
      </c>
      <c r="G341">
        <f t="shared" si="27"/>
        <v>2.7102803738317756E-2</v>
      </c>
      <c r="H341">
        <f t="shared" si="28"/>
        <v>0.97289719626168225</v>
      </c>
      <c r="I341">
        <f t="shared" si="29"/>
        <v>0.87171561051004631</v>
      </c>
      <c r="L341">
        <f>IFERROR(MATCH(A341,Sheet0!A$2:A$308, 0), 0)</f>
        <v>0</v>
      </c>
      <c r="M341">
        <f>COUNTIF(L$2:L341, "&gt;"&amp;0)</f>
        <v>282</v>
      </c>
      <c r="N341">
        <f>COUNTIF(L$2:L341,"=0")</f>
        <v>58</v>
      </c>
    </row>
    <row r="342" spans="1:14" x14ac:dyDescent="0.25">
      <c r="A342" t="s">
        <v>1345</v>
      </c>
      <c r="B342" t="s">
        <v>1303</v>
      </c>
      <c r="C342">
        <v>-158.1</v>
      </c>
      <c r="D342" s="4">
        <v>1.1999999999999999E-7</v>
      </c>
      <c r="E342" t="str">
        <f t="shared" si="25"/>
        <v>-</v>
      </c>
      <c r="F342">
        <f t="shared" si="26"/>
        <v>0.91856677524429964</v>
      </c>
      <c r="G342">
        <f t="shared" si="27"/>
        <v>2.7570093457943926E-2</v>
      </c>
      <c r="H342">
        <f t="shared" si="28"/>
        <v>0.97242990654205608</v>
      </c>
      <c r="I342">
        <f t="shared" si="29"/>
        <v>0.87037037037037024</v>
      </c>
      <c r="L342">
        <f>IFERROR(MATCH(A342,Sheet0!A$2:A$308, 0), 0)</f>
        <v>0</v>
      </c>
      <c r="M342">
        <f>COUNTIF(L$2:L342, "&gt;"&amp;0)</f>
        <v>282</v>
      </c>
      <c r="N342">
        <f>COUNTIF(L$2:L342,"=0")</f>
        <v>59</v>
      </c>
    </row>
    <row r="343" spans="1:14" x14ac:dyDescent="0.25">
      <c r="A343" t="s">
        <v>1346</v>
      </c>
      <c r="B343" t="s">
        <v>1306</v>
      </c>
      <c r="C343">
        <v>-158.1</v>
      </c>
      <c r="D343" s="4">
        <v>1.1999999999999999E-7</v>
      </c>
      <c r="E343" t="str">
        <f t="shared" si="25"/>
        <v>-</v>
      </c>
      <c r="F343">
        <f t="shared" si="26"/>
        <v>0.91856677524429964</v>
      </c>
      <c r="G343">
        <f t="shared" si="27"/>
        <v>2.8037383177570093E-2</v>
      </c>
      <c r="H343">
        <f t="shared" si="28"/>
        <v>0.9719626168224299</v>
      </c>
      <c r="I343">
        <f t="shared" si="29"/>
        <v>0.86902927580893674</v>
      </c>
      <c r="L343">
        <f>IFERROR(MATCH(A343,Sheet0!A$2:A$308, 0), 0)</f>
        <v>0</v>
      </c>
      <c r="M343">
        <f>COUNTIF(L$2:L343, "&gt;"&amp;0)</f>
        <v>282</v>
      </c>
      <c r="N343">
        <f>COUNTIF(L$2:L343,"=0")</f>
        <v>60</v>
      </c>
    </row>
    <row r="344" spans="1:14" x14ac:dyDescent="0.25">
      <c r="A344" t="s">
        <v>1347</v>
      </c>
      <c r="B344" t="s">
        <v>1337</v>
      </c>
      <c r="C344">
        <v>-158.1</v>
      </c>
      <c r="D344" s="4">
        <v>1.1999999999999999E-7</v>
      </c>
      <c r="E344" t="str">
        <f t="shared" si="25"/>
        <v>-</v>
      </c>
      <c r="F344">
        <f t="shared" si="26"/>
        <v>0.91856677524429964</v>
      </c>
      <c r="G344">
        <f t="shared" si="27"/>
        <v>2.850467289719626E-2</v>
      </c>
      <c r="H344">
        <f t="shared" si="28"/>
        <v>0.97149532710280373</v>
      </c>
      <c r="I344">
        <f t="shared" si="29"/>
        <v>0.86769230769230765</v>
      </c>
      <c r="L344">
        <f>IFERROR(MATCH(A344,Sheet0!A$2:A$308, 0), 0)</f>
        <v>0</v>
      </c>
      <c r="M344">
        <f>COUNTIF(L$2:L344, "&gt;"&amp;0)</f>
        <v>282</v>
      </c>
      <c r="N344">
        <f>COUNTIF(L$2:L344,"=0")</f>
        <v>61</v>
      </c>
    </row>
    <row r="345" spans="1:14" x14ac:dyDescent="0.25">
      <c r="A345" t="s">
        <v>1348</v>
      </c>
      <c r="B345" t="s">
        <v>1306</v>
      </c>
      <c r="C345">
        <v>-158.1</v>
      </c>
      <c r="D345" s="4">
        <v>1.1999999999999999E-7</v>
      </c>
      <c r="E345" t="str">
        <f t="shared" si="25"/>
        <v>-</v>
      </c>
      <c r="F345">
        <f t="shared" si="26"/>
        <v>0.91856677524429964</v>
      </c>
      <c r="G345">
        <f t="shared" si="27"/>
        <v>2.897196261682243E-2</v>
      </c>
      <c r="H345">
        <f t="shared" si="28"/>
        <v>0.97102803738317756</v>
      </c>
      <c r="I345">
        <f t="shared" si="29"/>
        <v>0.86635944700460832</v>
      </c>
      <c r="L345">
        <f>IFERROR(MATCH(A345,Sheet0!A$2:A$308, 0), 0)</f>
        <v>0</v>
      </c>
      <c r="M345">
        <f>COUNTIF(L$2:L345, "&gt;"&amp;0)</f>
        <v>282</v>
      </c>
      <c r="N345">
        <f>COUNTIF(L$2:L345,"=0")</f>
        <v>62</v>
      </c>
    </row>
    <row r="346" spans="1:14" x14ac:dyDescent="0.25">
      <c r="A346" t="s">
        <v>1349</v>
      </c>
      <c r="B346" t="s">
        <v>1350</v>
      </c>
      <c r="C346">
        <v>-158.1</v>
      </c>
      <c r="D346" s="4">
        <v>1.1999999999999999E-7</v>
      </c>
      <c r="E346" t="str">
        <f t="shared" si="25"/>
        <v>-</v>
      </c>
      <c r="F346">
        <f t="shared" si="26"/>
        <v>0.91856677524429964</v>
      </c>
      <c r="G346">
        <f t="shared" si="27"/>
        <v>2.9439252336448597E-2</v>
      </c>
      <c r="H346">
        <f t="shared" si="28"/>
        <v>0.97056074766355138</v>
      </c>
      <c r="I346">
        <f t="shared" si="29"/>
        <v>0.86503067484662577</v>
      </c>
      <c r="L346">
        <f>IFERROR(MATCH(A346,Sheet0!A$2:A$308, 0), 0)</f>
        <v>0</v>
      </c>
      <c r="M346">
        <f>COUNTIF(L$2:L346, "&gt;"&amp;0)</f>
        <v>282</v>
      </c>
      <c r="N346">
        <f>COUNTIF(L$2:L346,"=0")</f>
        <v>63</v>
      </c>
    </row>
    <row r="347" spans="1:14" x14ac:dyDescent="0.25">
      <c r="A347" t="s">
        <v>1351</v>
      </c>
      <c r="B347" t="s">
        <v>1273</v>
      </c>
      <c r="C347">
        <v>-158.19999999999999</v>
      </c>
      <c r="D347" s="4">
        <v>1.1999999999999999E-7</v>
      </c>
      <c r="E347" t="str">
        <f t="shared" si="25"/>
        <v>-</v>
      </c>
      <c r="F347">
        <f t="shared" si="26"/>
        <v>0.91856677524429964</v>
      </c>
      <c r="G347">
        <f t="shared" si="27"/>
        <v>2.9906542056074768E-2</v>
      </c>
      <c r="H347">
        <f t="shared" si="28"/>
        <v>0.97009345794392521</v>
      </c>
      <c r="I347">
        <f t="shared" si="29"/>
        <v>0.86370597243491576</v>
      </c>
      <c r="L347">
        <f>IFERROR(MATCH(A347,Sheet0!A$2:A$308, 0), 0)</f>
        <v>0</v>
      </c>
      <c r="M347">
        <f>COUNTIF(L$2:L347, "&gt;"&amp;0)</f>
        <v>282</v>
      </c>
      <c r="N347">
        <f>COUNTIF(L$2:L347,"=0")</f>
        <v>64</v>
      </c>
    </row>
    <row r="348" spans="1:14" x14ac:dyDescent="0.25">
      <c r="A348" t="s">
        <v>1352</v>
      </c>
      <c r="B348" t="s">
        <v>1306</v>
      </c>
      <c r="C348">
        <v>-158.30000000000001</v>
      </c>
      <c r="D348" s="4">
        <v>1.1999999999999999E-7</v>
      </c>
      <c r="E348" t="str">
        <f t="shared" si="25"/>
        <v>-</v>
      </c>
      <c r="F348">
        <f t="shared" si="26"/>
        <v>0.91856677524429964</v>
      </c>
      <c r="G348">
        <f t="shared" si="27"/>
        <v>3.0373831775700934E-2</v>
      </c>
      <c r="H348">
        <f t="shared" si="28"/>
        <v>0.96962616822429903</v>
      </c>
      <c r="I348">
        <f t="shared" si="29"/>
        <v>0.86238532110091748</v>
      </c>
      <c r="L348">
        <f>IFERROR(MATCH(A348,Sheet0!A$2:A$308, 0), 0)</f>
        <v>0</v>
      </c>
      <c r="M348">
        <f>COUNTIF(L$2:L348, "&gt;"&amp;0)</f>
        <v>282</v>
      </c>
      <c r="N348">
        <f>COUNTIF(L$2:L348,"=0")</f>
        <v>65</v>
      </c>
    </row>
    <row r="349" spans="1:14" x14ac:dyDescent="0.25">
      <c r="A349" t="s">
        <v>1353</v>
      </c>
      <c r="B349" t="s">
        <v>1342</v>
      </c>
      <c r="C349">
        <v>-158.4</v>
      </c>
      <c r="D349" s="4">
        <v>1.3E-7</v>
      </c>
      <c r="E349" t="str">
        <f t="shared" si="25"/>
        <v>-</v>
      </c>
      <c r="F349">
        <f t="shared" si="26"/>
        <v>0.91856677524429964</v>
      </c>
      <c r="G349">
        <f t="shared" si="27"/>
        <v>3.0841121495327101E-2</v>
      </c>
      <c r="H349">
        <f t="shared" si="28"/>
        <v>0.96915887850467286</v>
      </c>
      <c r="I349">
        <f t="shared" si="29"/>
        <v>0.86106870229007637</v>
      </c>
      <c r="L349">
        <f>IFERROR(MATCH(A349,Sheet0!A$2:A$308, 0), 0)</f>
        <v>0</v>
      </c>
      <c r="M349">
        <f>COUNTIF(L$2:L349, "&gt;"&amp;0)</f>
        <v>282</v>
      </c>
      <c r="N349">
        <f>COUNTIF(L$2:L349,"=0")</f>
        <v>66</v>
      </c>
    </row>
    <row r="350" spans="1:14" x14ac:dyDescent="0.25">
      <c r="A350" t="s">
        <v>1354</v>
      </c>
      <c r="B350" t="s">
        <v>1293</v>
      </c>
      <c r="C350">
        <v>-158.69999999999999</v>
      </c>
      <c r="D350" s="4">
        <v>1.3E-7</v>
      </c>
      <c r="E350" t="str">
        <f t="shared" si="25"/>
        <v>-</v>
      </c>
      <c r="F350">
        <f t="shared" si="26"/>
        <v>0.91856677524429964</v>
      </c>
      <c r="G350">
        <f t="shared" si="27"/>
        <v>3.1308411214953272E-2</v>
      </c>
      <c r="H350">
        <f t="shared" si="28"/>
        <v>0.96869158878504669</v>
      </c>
      <c r="I350">
        <f t="shared" si="29"/>
        <v>0.85975609756097571</v>
      </c>
      <c r="L350">
        <f>IFERROR(MATCH(A350,Sheet0!A$2:A$308, 0), 0)</f>
        <v>0</v>
      </c>
      <c r="M350">
        <f>COUNTIF(L$2:L350, "&gt;"&amp;0)</f>
        <v>282</v>
      </c>
      <c r="N350">
        <f>COUNTIF(L$2:L350,"=0")</f>
        <v>67</v>
      </c>
    </row>
    <row r="351" spans="1:14" x14ac:dyDescent="0.25">
      <c r="A351" t="s">
        <v>1355</v>
      </c>
      <c r="B351" t="s">
        <v>1356</v>
      </c>
      <c r="C351">
        <v>-158.80000000000001</v>
      </c>
      <c r="D351" s="4">
        <v>1.3E-7</v>
      </c>
      <c r="E351" t="str">
        <f t="shared" si="25"/>
        <v>-</v>
      </c>
      <c r="F351">
        <f t="shared" si="26"/>
        <v>0.91856677524429964</v>
      </c>
      <c r="G351">
        <f t="shared" si="27"/>
        <v>3.1775700934579439E-2</v>
      </c>
      <c r="H351">
        <f t="shared" si="28"/>
        <v>0.96822429906542051</v>
      </c>
      <c r="I351">
        <f t="shared" si="29"/>
        <v>0.85844748858447495</v>
      </c>
      <c r="L351">
        <f>IFERROR(MATCH(A351,Sheet0!A$2:A$308, 0), 0)</f>
        <v>0</v>
      </c>
      <c r="M351">
        <f>COUNTIF(L$2:L351, "&gt;"&amp;0)</f>
        <v>282</v>
      </c>
      <c r="N351">
        <f>COUNTIF(L$2:L351,"=0")</f>
        <v>68</v>
      </c>
    </row>
    <row r="352" spans="1:14" x14ac:dyDescent="0.25">
      <c r="A352" t="s">
        <v>1357</v>
      </c>
      <c r="B352" t="s">
        <v>1306</v>
      </c>
      <c r="C352">
        <v>-158.9</v>
      </c>
      <c r="D352" s="4">
        <v>1.3E-7</v>
      </c>
      <c r="E352" t="str">
        <f t="shared" si="25"/>
        <v>-</v>
      </c>
      <c r="F352">
        <f t="shared" si="26"/>
        <v>0.91856677524429964</v>
      </c>
      <c r="G352">
        <f t="shared" si="27"/>
        <v>3.2242990654205606E-2</v>
      </c>
      <c r="H352">
        <f t="shared" si="28"/>
        <v>0.96775700934579434</v>
      </c>
      <c r="I352">
        <f t="shared" si="29"/>
        <v>0.8571428571428571</v>
      </c>
      <c r="L352">
        <f>IFERROR(MATCH(A352,Sheet0!A$2:A$308, 0), 0)</f>
        <v>0</v>
      </c>
      <c r="M352">
        <f>COUNTIF(L$2:L352, "&gt;"&amp;0)</f>
        <v>282</v>
      </c>
      <c r="N352">
        <f>COUNTIF(L$2:L352,"=0")</f>
        <v>69</v>
      </c>
    </row>
    <row r="353" spans="1:14" x14ac:dyDescent="0.25">
      <c r="A353" t="s">
        <v>1358</v>
      </c>
      <c r="B353" t="s">
        <v>1306</v>
      </c>
      <c r="C353">
        <v>-159.19999999999999</v>
      </c>
      <c r="D353" s="4">
        <v>1.3E-7</v>
      </c>
      <c r="E353" t="str">
        <f t="shared" si="25"/>
        <v>-</v>
      </c>
      <c r="F353">
        <f t="shared" si="26"/>
        <v>0.91856677524429964</v>
      </c>
      <c r="G353">
        <f t="shared" si="27"/>
        <v>3.2710280373831772E-2</v>
      </c>
      <c r="H353">
        <f t="shared" si="28"/>
        <v>0.96728971962616828</v>
      </c>
      <c r="I353">
        <f t="shared" si="29"/>
        <v>0.85584218512898325</v>
      </c>
      <c r="L353">
        <f>IFERROR(MATCH(A353,Sheet0!A$2:A$308, 0), 0)</f>
        <v>0</v>
      </c>
      <c r="M353">
        <f>COUNTIF(L$2:L353, "&gt;"&amp;0)</f>
        <v>282</v>
      </c>
      <c r="N353">
        <f>COUNTIF(L$2:L353,"=0")</f>
        <v>70</v>
      </c>
    </row>
    <row r="354" spans="1:14" x14ac:dyDescent="0.25">
      <c r="A354" t="s">
        <v>271</v>
      </c>
      <c r="B354" t="s">
        <v>1271</v>
      </c>
      <c r="C354">
        <v>-159.4</v>
      </c>
      <c r="D354" s="4">
        <v>1.3E-7</v>
      </c>
      <c r="E354" t="str">
        <f t="shared" si="25"/>
        <v>+</v>
      </c>
      <c r="F354">
        <f t="shared" si="26"/>
        <v>0.92182410423452765</v>
      </c>
      <c r="G354">
        <f t="shared" si="27"/>
        <v>3.2710280373831772E-2</v>
      </c>
      <c r="H354">
        <f t="shared" si="28"/>
        <v>0.96728971962616828</v>
      </c>
      <c r="I354">
        <f t="shared" si="29"/>
        <v>0.85757575757575766</v>
      </c>
      <c r="L354">
        <f>IFERROR(MATCH(A354,Sheet0!A$2:A$308, 0), 0)</f>
        <v>297</v>
      </c>
      <c r="M354">
        <f>COUNTIF(L$2:L354, "&gt;"&amp;0)</f>
        <v>283</v>
      </c>
      <c r="N354">
        <f>COUNTIF(L$2:L354,"=0")</f>
        <v>70</v>
      </c>
    </row>
    <row r="355" spans="1:14" x14ac:dyDescent="0.25">
      <c r="A355" t="s">
        <v>894</v>
      </c>
      <c r="B355" t="s">
        <v>1271</v>
      </c>
      <c r="C355">
        <v>-159.4</v>
      </c>
      <c r="D355" s="4">
        <v>1.3E-7</v>
      </c>
      <c r="E355" t="str">
        <f t="shared" si="25"/>
        <v>+</v>
      </c>
      <c r="F355">
        <f t="shared" si="26"/>
        <v>0.92508143322475567</v>
      </c>
      <c r="G355">
        <f t="shared" si="27"/>
        <v>3.2710280373831772E-2</v>
      </c>
      <c r="H355">
        <f t="shared" si="28"/>
        <v>0.96728971962616828</v>
      </c>
      <c r="I355">
        <f t="shared" si="29"/>
        <v>0.8593040847201211</v>
      </c>
      <c r="L355">
        <f>IFERROR(MATCH(A355,Sheet0!A$2:A$308, 0), 0)</f>
        <v>298</v>
      </c>
      <c r="M355">
        <f>COUNTIF(L$2:L355, "&gt;"&amp;0)</f>
        <v>284</v>
      </c>
      <c r="N355">
        <f>COUNTIF(L$2:L355,"=0")</f>
        <v>70</v>
      </c>
    </row>
    <row r="356" spans="1:14" x14ac:dyDescent="0.25">
      <c r="A356" t="s">
        <v>1359</v>
      </c>
      <c r="B356" t="s">
        <v>1283</v>
      </c>
      <c r="C356">
        <v>-159.69999999999999</v>
      </c>
      <c r="D356" s="4">
        <v>1.4000000000000001E-7</v>
      </c>
      <c r="E356" t="str">
        <f t="shared" si="25"/>
        <v>-</v>
      </c>
      <c r="F356">
        <f t="shared" si="26"/>
        <v>0.92508143322475567</v>
      </c>
      <c r="G356">
        <f t="shared" si="27"/>
        <v>3.3177570093457946E-2</v>
      </c>
      <c r="H356">
        <f t="shared" si="28"/>
        <v>0.9668224299065421</v>
      </c>
      <c r="I356">
        <f t="shared" si="29"/>
        <v>0.85800604229607247</v>
      </c>
      <c r="L356">
        <f>IFERROR(MATCH(A356,Sheet0!A$2:A$308, 0), 0)</f>
        <v>0</v>
      </c>
      <c r="M356">
        <f>COUNTIF(L$2:L356, "&gt;"&amp;0)</f>
        <v>284</v>
      </c>
      <c r="N356">
        <f>COUNTIF(L$2:L356,"=0")</f>
        <v>71</v>
      </c>
    </row>
    <row r="357" spans="1:14" x14ac:dyDescent="0.25">
      <c r="A357" t="s">
        <v>1360</v>
      </c>
      <c r="B357" t="s">
        <v>1327</v>
      </c>
      <c r="C357">
        <v>-159.69999999999999</v>
      </c>
      <c r="D357" s="4">
        <v>1.4000000000000001E-7</v>
      </c>
      <c r="E357" t="str">
        <f t="shared" si="25"/>
        <v>-</v>
      </c>
      <c r="F357">
        <f t="shared" si="26"/>
        <v>0.92508143322475567</v>
      </c>
      <c r="G357">
        <f t="shared" si="27"/>
        <v>3.3644859813084113E-2</v>
      </c>
      <c r="H357">
        <f t="shared" si="28"/>
        <v>0.96635514018691593</v>
      </c>
      <c r="I357">
        <f t="shared" si="29"/>
        <v>0.85671191553544501</v>
      </c>
      <c r="L357">
        <f>IFERROR(MATCH(A357,Sheet0!A$2:A$308, 0), 0)</f>
        <v>0</v>
      </c>
      <c r="M357">
        <f>COUNTIF(L$2:L357, "&gt;"&amp;0)</f>
        <v>284</v>
      </c>
      <c r="N357">
        <f>COUNTIF(L$2:L357,"=0")</f>
        <v>72</v>
      </c>
    </row>
    <row r="358" spans="1:14" x14ac:dyDescent="0.25">
      <c r="A358" t="s">
        <v>1361</v>
      </c>
      <c r="B358" t="s">
        <v>1337</v>
      </c>
      <c r="C358">
        <v>-159.69999999999999</v>
      </c>
      <c r="D358" s="4">
        <v>1.4000000000000001E-7</v>
      </c>
      <c r="E358" t="str">
        <f t="shared" si="25"/>
        <v>-</v>
      </c>
      <c r="F358">
        <f t="shared" si="26"/>
        <v>0.92508143322475567</v>
      </c>
      <c r="G358">
        <f t="shared" si="27"/>
        <v>3.411214953271028E-2</v>
      </c>
      <c r="H358">
        <f t="shared" si="28"/>
        <v>0.96588785046728975</v>
      </c>
      <c r="I358">
        <f t="shared" si="29"/>
        <v>0.85542168674698793</v>
      </c>
      <c r="L358">
        <f>IFERROR(MATCH(A358,Sheet0!A$2:A$308, 0), 0)</f>
        <v>0</v>
      </c>
      <c r="M358">
        <f>COUNTIF(L$2:L358, "&gt;"&amp;0)</f>
        <v>284</v>
      </c>
      <c r="N358">
        <f>COUNTIF(L$2:L358,"=0")</f>
        <v>73</v>
      </c>
    </row>
    <row r="359" spans="1:14" x14ac:dyDescent="0.25">
      <c r="A359" t="s">
        <v>1362</v>
      </c>
      <c r="B359" t="s">
        <v>1363</v>
      </c>
      <c r="C359">
        <v>-159.69999999999999</v>
      </c>
      <c r="D359" s="4">
        <v>1.4000000000000001E-7</v>
      </c>
      <c r="E359" t="str">
        <f t="shared" si="25"/>
        <v>-</v>
      </c>
      <c r="F359">
        <f t="shared" si="26"/>
        <v>0.92508143322475567</v>
      </c>
      <c r="G359">
        <f t="shared" si="27"/>
        <v>3.4579439252336447E-2</v>
      </c>
      <c r="H359">
        <f t="shared" si="28"/>
        <v>0.96542056074766358</v>
      </c>
      <c r="I359">
        <f t="shared" si="29"/>
        <v>0.85413533834586464</v>
      </c>
      <c r="L359">
        <f>IFERROR(MATCH(A359,Sheet0!A$2:A$308, 0), 0)</f>
        <v>0</v>
      </c>
      <c r="M359">
        <f>COUNTIF(L$2:L359, "&gt;"&amp;0)</f>
        <v>284</v>
      </c>
      <c r="N359">
        <f>COUNTIF(L$2:L359,"=0")</f>
        <v>74</v>
      </c>
    </row>
    <row r="360" spans="1:14" x14ac:dyDescent="0.25">
      <c r="A360" t="s">
        <v>1364</v>
      </c>
      <c r="B360" t="s">
        <v>1306</v>
      </c>
      <c r="C360">
        <v>-159.69999999999999</v>
      </c>
      <c r="D360" s="4">
        <v>1.4000000000000001E-7</v>
      </c>
      <c r="E360" t="str">
        <f t="shared" si="25"/>
        <v>-</v>
      </c>
      <c r="F360">
        <f t="shared" si="26"/>
        <v>0.92508143322475567</v>
      </c>
      <c r="G360">
        <f t="shared" si="27"/>
        <v>3.5046728971962614E-2</v>
      </c>
      <c r="H360">
        <f t="shared" si="28"/>
        <v>0.96495327102803741</v>
      </c>
      <c r="I360">
        <f t="shared" si="29"/>
        <v>0.85285285285285295</v>
      </c>
      <c r="L360">
        <f>IFERROR(MATCH(A360,Sheet0!A$2:A$308, 0), 0)</f>
        <v>0</v>
      </c>
      <c r="M360">
        <f>COUNTIF(L$2:L360, "&gt;"&amp;0)</f>
        <v>284</v>
      </c>
      <c r="N360">
        <f>COUNTIF(L$2:L360,"=0")</f>
        <v>75</v>
      </c>
    </row>
    <row r="361" spans="1:14" x14ac:dyDescent="0.25">
      <c r="A361" t="s">
        <v>1365</v>
      </c>
      <c r="B361" t="s">
        <v>1306</v>
      </c>
      <c r="C361">
        <v>-159.80000000000001</v>
      </c>
      <c r="D361" s="4">
        <v>1.4000000000000001E-7</v>
      </c>
      <c r="E361" t="str">
        <f t="shared" si="25"/>
        <v>-</v>
      </c>
      <c r="F361">
        <f t="shared" si="26"/>
        <v>0.92508143322475567</v>
      </c>
      <c r="G361">
        <f t="shared" si="27"/>
        <v>3.5514018691588788E-2</v>
      </c>
      <c r="H361">
        <f t="shared" si="28"/>
        <v>0.96448598130841123</v>
      </c>
      <c r="I361">
        <f t="shared" si="29"/>
        <v>0.85157421289355306</v>
      </c>
      <c r="L361">
        <f>IFERROR(MATCH(A361,Sheet0!A$2:A$308, 0), 0)</f>
        <v>0</v>
      </c>
      <c r="M361">
        <f>COUNTIF(L$2:L361, "&gt;"&amp;0)</f>
        <v>284</v>
      </c>
      <c r="N361">
        <f>COUNTIF(L$2:L361,"=0")</f>
        <v>76</v>
      </c>
    </row>
    <row r="362" spans="1:14" x14ac:dyDescent="0.25">
      <c r="A362" t="s">
        <v>1366</v>
      </c>
      <c r="B362" t="s">
        <v>1293</v>
      </c>
      <c r="C362">
        <v>-159.80000000000001</v>
      </c>
      <c r="D362" s="4">
        <v>1.4000000000000001E-7</v>
      </c>
      <c r="E362" t="str">
        <f t="shared" si="25"/>
        <v>-</v>
      </c>
      <c r="F362">
        <f t="shared" si="26"/>
        <v>0.92508143322475567</v>
      </c>
      <c r="G362">
        <f t="shared" si="27"/>
        <v>3.5981308411214954E-2</v>
      </c>
      <c r="H362">
        <f t="shared" si="28"/>
        <v>0.96401869158878506</v>
      </c>
      <c r="I362">
        <f t="shared" si="29"/>
        <v>0.85029940119760483</v>
      </c>
      <c r="L362">
        <f>IFERROR(MATCH(A362,Sheet0!A$2:A$308, 0), 0)</f>
        <v>0</v>
      </c>
      <c r="M362">
        <f>COUNTIF(L$2:L362, "&gt;"&amp;0)</f>
        <v>284</v>
      </c>
      <c r="N362">
        <f>COUNTIF(L$2:L362,"=0")</f>
        <v>77</v>
      </c>
    </row>
    <row r="363" spans="1:14" x14ac:dyDescent="0.25">
      <c r="A363" t="s">
        <v>1367</v>
      </c>
      <c r="B363" t="s">
        <v>1306</v>
      </c>
      <c r="C363">
        <v>-159.9</v>
      </c>
      <c r="D363" s="4">
        <v>1.4000000000000001E-7</v>
      </c>
      <c r="E363" t="str">
        <f t="shared" si="25"/>
        <v>-</v>
      </c>
      <c r="F363">
        <f t="shared" si="26"/>
        <v>0.92508143322475567</v>
      </c>
      <c r="G363">
        <f t="shared" si="27"/>
        <v>3.6448598130841121E-2</v>
      </c>
      <c r="H363">
        <f t="shared" si="28"/>
        <v>0.96355140186915889</v>
      </c>
      <c r="I363">
        <f t="shared" si="29"/>
        <v>0.8490284005979073</v>
      </c>
      <c r="L363">
        <f>IFERROR(MATCH(A363,Sheet0!A$2:A$308, 0), 0)</f>
        <v>0</v>
      </c>
      <c r="M363">
        <f>COUNTIF(L$2:L363, "&gt;"&amp;0)</f>
        <v>284</v>
      </c>
      <c r="N363">
        <f>COUNTIF(L$2:L363,"=0")</f>
        <v>78</v>
      </c>
    </row>
    <row r="364" spans="1:14" x14ac:dyDescent="0.25">
      <c r="A364" t="s">
        <v>1368</v>
      </c>
      <c r="B364" t="s">
        <v>1337</v>
      </c>
      <c r="C364">
        <v>-160</v>
      </c>
      <c r="D364" s="4">
        <v>1.4000000000000001E-7</v>
      </c>
      <c r="E364" t="str">
        <f t="shared" si="25"/>
        <v>-</v>
      </c>
      <c r="F364">
        <f t="shared" si="26"/>
        <v>0.92508143322475567</v>
      </c>
      <c r="G364">
        <f t="shared" si="27"/>
        <v>3.6915887850467288E-2</v>
      </c>
      <c r="H364">
        <f t="shared" si="28"/>
        <v>0.96308411214953271</v>
      </c>
      <c r="I364">
        <f t="shared" si="29"/>
        <v>0.84776119402985073</v>
      </c>
      <c r="L364">
        <f>IFERROR(MATCH(A364,Sheet0!A$2:A$308, 0), 0)</f>
        <v>0</v>
      </c>
      <c r="M364">
        <f>COUNTIF(L$2:L364, "&gt;"&amp;0)</f>
        <v>284</v>
      </c>
      <c r="N364">
        <f>COUNTIF(L$2:L364,"=0")</f>
        <v>79</v>
      </c>
    </row>
    <row r="365" spans="1:14" x14ac:dyDescent="0.25">
      <c r="A365" t="s">
        <v>1369</v>
      </c>
      <c r="B365" t="s">
        <v>1306</v>
      </c>
      <c r="C365">
        <v>-160.19999999999999</v>
      </c>
      <c r="D365" s="4">
        <v>1.4000000000000001E-7</v>
      </c>
      <c r="E365" t="str">
        <f t="shared" si="25"/>
        <v>-</v>
      </c>
      <c r="F365">
        <f t="shared" si="26"/>
        <v>0.92508143322475567</v>
      </c>
      <c r="G365">
        <f t="shared" si="27"/>
        <v>3.7383177570093455E-2</v>
      </c>
      <c r="H365">
        <f t="shared" si="28"/>
        <v>0.96261682242990654</v>
      </c>
      <c r="I365">
        <f t="shared" si="29"/>
        <v>0.84649776453055148</v>
      </c>
      <c r="L365">
        <f>IFERROR(MATCH(A365,Sheet0!A$2:A$308, 0), 0)</f>
        <v>0</v>
      </c>
      <c r="M365">
        <f>COUNTIF(L$2:L365, "&gt;"&amp;0)</f>
        <v>284</v>
      </c>
      <c r="N365">
        <f>COUNTIF(L$2:L365,"=0")</f>
        <v>80</v>
      </c>
    </row>
    <row r="366" spans="1:14" x14ac:dyDescent="0.25">
      <c r="A366" t="s">
        <v>1370</v>
      </c>
      <c r="B366" t="s">
        <v>1306</v>
      </c>
      <c r="C366">
        <v>-160.30000000000001</v>
      </c>
      <c r="D366" s="4">
        <v>1.4000000000000001E-7</v>
      </c>
      <c r="E366" t="str">
        <f t="shared" si="25"/>
        <v>-</v>
      </c>
      <c r="F366">
        <f t="shared" si="26"/>
        <v>0.92508143322475567</v>
      </c>
      <c r="G366">
        <f t="shared" si="27"/>
        <v>3.7850467289719629E-2</v>
      </c>
      <c r="H366">
        <f t="shared" si="28"/>
        <v>0.96214953271028036</v>
      </c>
      <c r="I366">
        <f t="shared" si="29"/>
        <v>0.84523809523809523</v>
      </c>
      <c r="L366">
        <f>IFERROR(MATCH(A366,Sheet0!A$2:A$308, 0), 0)</f>
        <v>0</v>
      </c>
      <c r="M366">
        <f>COUNTIF(L$2:L366, "&gt;"&amp;0)</f>
        <v>284</v>
      </c>
      <c r="N366">
        <f>COUNTIF(L$2:L366,"=0")</f>
        <v>81</v>
      </c>
    </row>
    <row r="367" spans="1:14" x14ac:dyDescent="0.25">
      <c r="A367" t="s">
        <v>1371</v>
      </c>
      <c r="B367" t="s">
        <v>1273</v>
      </c>
      <c r="C367">
        <v>-160.9</v>
      </c>
      <c r="D367" s="4">
        <v>1.4999999999999999E-7</v>
      </c>
      <c r="E367" t="str">
        <f t="shared" si="25"/>
        <v>-</v>
      </c>
      <c r="F367">
        <f t="shared" si="26"/>
        <v>0.92508143322475567</v>
      </c>
      <c r="G367">
        <f t="shared" si="27"/>
        <v>3.8317757009345796E-2</v>
      </c>
      <c r="H367">
        <f t="shared" si="28"/>
        <v>0.96168224299065419</v>
      </c>
      <c r="I367">
        <f t="shared" si="29"/>
        <v>0.84398216939078752</v>
      </c>
      <c r="L367">
        <f>IFERROR(MATCH(A367,Sheet0!A$2:A$308, 0), 0)</f>
        <v>0</v>
      </c>
      <c r="M367">
        <f>COUNTIF(L$2:L367, "&gt;"&amp;0)</f>
        <v>284</v>
      </c>
      <c r="N367">
        <f>COUNTIF(L$2:L367,"=0")</f>
        <v>82</v>
      </c>
    </row>
    <row r="368" spans="1:14" x14ac:dyDescent="0.25">
      <c r="A368" t="s">
        <v>1372</v>
      </c>
      <c r="B368" t="s">
        <v>1282</v>
      </c>
      <c r="C368">
        <v>-161.1</v>
      </c>
      <c r="D368" s="4">
        <v>1.4999999999999999E-7</v>
      </c>
      <c r="E368" t="str">
        <f t="shared" si="25"/>
        <v>-</v>
      </c>
      <c r="F368">
        <f t="shared" si="26"/>
        <v>0.92508143322475567</v>
      </c>
      <c r="G368">
        <f t="shared" si="27"/>
        <v>3.8785046728971963E-2</v>
      </c>
      <c r="H368">
        <f t="shared" si="28"/>
        <v>0.96121495327102802</v>
      </c>
      <c r="I368">
        <f t="shared" si="29"/>
        <v>0.84272997032640962</v>
      </c>
      <c r="L368">
        <f>IFERROR(MATCH(A368,Sheet0!A$2:A$308, 0), 0)</f>
        <v>0</v>
      </c>
      <c r="M368">
        <f>COUNTIF(L$2:L368, "&gt;"&amp;0)</f>
        <v>284</v>
      </c>
      <c r="N368">
        <f>COUNTIF(L$2:L368,"=0")</f>
        <v>83</v>
      </c>
    </row>
    <row r="369" spans="1:14" x14ac:dyDescent="0.25">
      <c r="A369" t="s">
        <v>1373</v>
      </c>
      <c r="B369" t="s">
        <v>1330</v>
      </c>
      <c r="C369">
        <v>-161.1</v>
      </c>
      <c r="D369" s="4">
        <v>1.4999999999999999E-7</v>
      </c>
      <c r="E369" t="str">
        <f t="shared" si="25"/>
        <v>-</v>
      </c>
      <c r="F369">
        <f t="shared" si="26"/>
        <v>0.92508143322475567</v>
      </c>
      <c r="G369">
        <f t="shared" si="27"/>
        <v>3.925233644859813E-2</v>
      </c>
      <c r="H369">
        <f t="shared" si="28"/>
        <v>0.96074766355140184</v>
      </c>
      <c r="I369">
        <f t="shared" si="29"/>
        <v>0.84148148148148139</v>
      </c>
      <c r="L369">
        <f>IFERROR(MATCH(A369,Sheet0!A$2:A$308, 0), 0)</f>
        <v>0</v>
      </c>
      <c r="M369">
        <f>COUNTIF(L$2:L369, "&gt;"&amp;0)</f>
        <v>284</v>
      </c>
      <c r="N369">
        <f>COUNTIF(L$2:L369,"=0")</f>
        <v>84</v>
      </c>
    </row>
    <row r="370" spans="1:14" x14ac:dyDescent="0.25">
      <c r="A370" t="s">
        <v>1374</v>
      </c>
      <c r="B370" t="s">
        <v>1306</v>
      </c>
      <c r="C370">
        <v>-161.1</v>
      </c>
      <c r="D370" s="4">
        <v>1.4999999999999999E-7</v>
      </c>
      <c r="E370" t="str">
        <f t="shared" si="25"/>
        <v>-</v>
      </c>
      <c r="F370">
        <f t="shared" si="26"/>
        <v>0.92508143322475567</v>
      </c>
      <c r="G370">
        <f t="shared" si="27"/>
        <v>3.9719626168224297E-2</v>
      </c>
      <c r="H370">
        <f t="shared" si="28"/>
        <v>0.96028037383177567</v>
      </c>
      <c r="I370">
        <f t="shared" si="29"/>
        <v>0.84023668639053262</v>
      </c>
      <c r="L370">
        <f>IFERROR(MATCH(A370,Sheet0!A$2:A$308, 0), 0)</f>
        <v>0</v>
      </c>
      <c r="M370">
        <f>COUNTIF(L$2:L370, "&gt;"&amp;0)</f>
        <v>284</v>
      </c>
      <c r="N370">
        <f>COUNTIF(L$2:L370,"=0")</f>
        <v>85</v>
      </c>
    </row>
    <row r="371" spans="1:14" x14ac:dyDescent="0.25">
      <c r="A371" t="s">
        <v>1375</v>
      </c>
      <c r="B371" t="s">
        <v>1293</v>
      </c>
      <c r="C371">
        <v>-161.1</v>
      </c>
      <c r="D371" s="4">
        <v>1.4999999999999999E-7</v>
      </c>
      <c r="E371" t="str">
        <f t="shared" si="25"/>
        <v>-</v>
      </c>
      <c r="F371">
        <f t="shared" si="26"/>
        <v>0.92508143322475567</v>
      </c>
      <c r="G371">
        <f t="shared" si="27"/>
        <v>4.018691588785047E-2</v>
      </c>
      <c r="H371">
        <f t="shared" si="28"/>
        <v>0.95981308411214949</v>
      </c>
      <c r="I371">
        <f t="shared" si="29"/>
        <v>0.83899556868537661</v>
      </c>
      <c r="L371">
        <f>IFERROR(MATCH(A371,Sheet0!A$2:A$308, 0), 0)</f>
        <v>0</v>
      </c>
      <c r="M371">
        <f>COUNTIF(L$2:L371, "&gt;"&amp;0)</f>
        <v>284</v>
      </c>
      <c r="N371">
        <f>COUNTIF(L$2:L371,"=0")</f>
        <v>86</v>
      </c>
    </row>
    <row r="372" spans="1:14" x14ac:dyDescent="0.25">
      <c r="A372" t="s">
        <v>1376</v>
      </c>
      <c r="B372" t="s">
        <v>1306</v>
      </c>
      <c r="C372">
        <v>-161.30000000000001</v>
      </c>
      <c r="D372" s="4">
        <v>1.4999999999999999E-7</v>
      </c>
      <c r="E372" t="str">
        <f t="shared" si="25"/>
        <v>-</v>
      </c>
      <c r="F372">
        <f t="shared" si="26"/>
        <v>0.92508143322475567</v>
      </c>
      <c r="G372">
        <f t="shared" si="27"/>
        <v>4.0654205607476637E-2</v>
      </c>
      <c r="H372">
        <f t="shared" si="28"/>
        <v>0.95934579439252332</v>
      </c>
      <c r="I372">
        <f t="shared" si="29"/>
        <v>0.83775811209439521</v>
      </c>
      <c r="L372">
        <f>IFERROR(MATCH(A372,Sheet0!A$2:A$308, 0), 0)</f>
        <v>0</v>
      </c>
      <c r="M372">
        <f>COUNTIF(L$2:L372, "&gt;"&amp;0)</f>
        <v>284</v>
      </c>
      <c r="N372">
        <f>COUNTIF(L$2:L372,"=0")</f>
        <v>87</v>
      </c>
    </row>
    <row r="373" spans="1:14" x14ac:dyDescent="0.25">
      <c r="A373" t="s">
        <v>1377</v>
      </c>
      <c r="B373" t="s">
        <v>1306</v>
      </c>
      <c r="C373">
        <v>-161.30000000000001</v>
      </c>
      <c r="D373" s="4">
        <v>1.4999999999999999E-7</v>
      </c>
      <c r="E373" t="str">
        <f t="shared" si="25"/>
        <v>-</v>
      </c>
      <c r="F373">
        <f t="shared" si="26"/>
        <v>0.92508143322475567</v>
      </c>
      <c r="G373">
        <f t="shared" si="27"/>
        <v>4.1121495327102804E-2</v>
      </c>
      <c r="H373">
        <f t="shared" si="28"/>
        <v>0.95887850467289715</v>
      </c>
      <c r="I373">
        <f t="shared" si="29"/>
        <v>0.83652430044182624</v>
      </c>
      <c r="L373">
        <f>IFERROR(MATCH(A373,Sheet0!A$2:A$308, 0), 0)</f>
        <v>0</v>
      </c>
      <c r="M373">
        <f>COUNTIF(L$2:L373, "&gt;"&amp;0)</f>
        <v>284</v>
      </c>
      <c r="N373">
        <f>COUNTIF(L$2:L373,"=0")</f>
        <v>88</v>
      </c>
    </row>
    <row r="374" spans="1:14" x14ac:dyDescent="0.25">
      <c r="A374" t="s">
        <v>1378</v>
      </c>
      <c r="B374" t="s">
        <v>1356</v>
      </c>
      <c r="C374">
        <v>-161.30000000000001</v>
      </c>
      <c r="D374" s="4">
        <v>1.4999999999999999E-7</v>
      </c>
      <c r="E374" t="str">
        <f t="shared" si="25"/>
        <v>-</v>
      </c>
      <c r="F374">
        <f t="shared" si="26"/>
        <v>0.92508143322475567</v>
      </c>
      <c r="G374">
        <f t="shared" si="27"/>
        <v>4.1588785046728971E-2</v>
      </c>
      <c r="H374">
        <f t="shared" si="28"/>
        <v>0.95841121495327108</v>
      </c>
      <c r="I374">
        <f t="shared" si="29"/>
        <v>0.83529411764705885</v>
      </c>
      <c r="L374">
        <f>IFERROR(MATCH(A374,Sheet0!A$2:A$308, 0), 0)</f>
        <v>0</v>
      </c>
      <c r="M374">
        <f>COUNTIF(L$2:L374, "&gt;"&amp;0)</f>
        <v>284</v>
      </c>
      <c r="N374">
        <f>COUNTIF(L$2:L374,"=0")</f>
        <v>89</v>
      </c>
    </row>
    <row r="375" spans="1:14" x14ac:dyDescent="0.25">
      <c r="A375" t="s">
        <v>1379</v>
      </c>
      <c r="B375" t="s">
        <v>1327</v>
      </c>
      <c r="C375">
        <v>-161.4</v>
      </c>
      <c r="D375" s="4">
        <v>1.4999999999999999E-7</v>
      </c>
      <c r="E375" t="str">
        <f t="shared" si="25"/>
        <v>-</v>
      </c>
      <c r="F375">
        <f t="shared" si="26"/>
        <v>0.92508143322475567</v>
      </c>
      <c r="G375">
        <f t="shared" si="27"/>
        <v>4.2056074766355138E-2</v>
      </c>
      <c r="H375">
        <f t="shared" si="28"/>
        <v>0.95794392523364491</v>
      </c>
      <c r="I375">
        <f t="shared" si="29"/>
        <v>0.83406754772393543</v>
      </c>
      <c r="L375">
        <f>IFERROR(MATCH(A375,Sheet0!A$2:A$308, 0), 0)</f>
        <v>0</v>
      </c>
      <c r="M375">
        <f>COUNTIF(L$2:L375, "&gt;"&amp;0)</f>
        <v>284</v>
      </c>
      <c r="N375">
        <f>COUNTIF(L$2:L375,"=0")</f>
        <v>90</v>
      </c>
    </row>
    <row r="376" spans="1:14" x14ac:dyDescent="0.25">
      <c r="A376" t="s">
        <v>1380</v>
      </c>
      <c r="B376" t="s">
        <v>1291</v>
      </c>
      <c r="C376">
        <v>-161.5</v>
      </c>
      <c r="D376" s="4">
        <v>1.4999999999999999E-7</v>
      </c>
      <c r="E376" t="str">
        <f t="shared" si="25"/>
        <v>-</v>
      </c>
      <c r="F376">
        <f t="shared" si="26"/>
        <v>0.92508143322475567</v>
      </c>
      <c r="G376">
        <f t="shared" si="27"/>
        <v>4.2523364485981312E-2</v>
      </c>
      <c r="H376">
        <f t="shared" si="28"/>
        <v>0.95747663551401874</v>
      </c>
      <c r="I376">
        <f t="shared" si="29"/>
        <v>0.8328445747800588</v>
      </c>
      <c r="L376">
        <f>IFERROR(MATCH(A376,Sheet0!A$2:A$308, 0), 0)</f>
        <v>0</v>
      </c>
      <c r="M376">
        <f>COUNTIF(L$2:L376, "&gt;"&amp;0)</f>
        <v>284</v>
      </c>
      <c r="N376">
        <f>COUNTIF(L$2:L376,"=0")</f>
        <v>91</v>
      </c>
    </row>
    <row r="377" spans="1:14" x14ac:dyDescent="0.25">
      <c r="A377" t="s">
        <v>1381</v>
      </c>
      <c r="B377" t="s">
        <v>1293</v>
      </c>
      <c r="C377">
        <v>-161.5</v>
      </c>
      <c r="D377" s="4">
        <v>1.4999999999999999E-7</v>
      </c>
      <c r="E377" t="str">
        <f t="shared" si="25"/>
        <v>-</v>
      </c>
      <c r="F377">
        <f t="shared" si="26"/>
        <v>0.92508143322475567</v>
      </c>
      <c r="G377">
        <f t="shared" si="27"/>
        <v>4.2990654205607479E-2</v>
      </c>
      <c r="H377">
        <f t="shared" si="28"/>
        <v>0.95700934579439256</v>
      </c>
      <c r="I377">
        <f t="shared" si="29"/>
        <v>0.83162518301610533</v>
      </c>
      <c r="L377">
        <f>IFERROR(MATCH(A377,Sheet0!A$2:A$308, 0), 0)</f>
        <v>0</v>
      </c>
      <c r="M377">
        <f>COUNTIF(L$2:L377, "&gt;"&amp;0)</f>
        <v>284</v>
      </c>
      <c r="N377">
        <f>COUNTIF(L$2:L377,"=0")</f>
        <v>92</v>
      </c>
    </row>
    <row r="378" spans="1:14" x14ac:dyDescent="0.25">
      <c r="A378" t="s">
        <v>1382</v>
      </c>
      <c r="B378" t="s">
        <v>1273</v>
      </c>
      <c r="C378">
        <v>-161.69999999999999</v>
      </c>
      <c r="D378" s="4">
        <v>1.6E-7</v>
      </c>
      <c r="E378" t="str">
        <f t="shared" si="25"/>
        <v>-</v>
      </c>
      <c r="F378">
        <f t="shared" si="26"/>
        <v>0.92508143322475567</v>
      </c>
      <c r="G378">
        <f t="shared" si="27"/>
        <v>4.3457943925233646E-2</v>
      </c>
      <c r="H378">
        <f t="shared" si="28"/>
        <v>0.95654205607476639</v>
      </c>
      <c r="I378">
        <f t="shared" si="29"/>
        <v>0.83040935672514626</v>
      </c>
      <c r="L378">
        <f>IFERROR(MATCH(A378,Sheet0!A$2:A$308, 0), 0)</f>
        <v>0</v>
      </c>
      <c r="M378">
        <f>COUNTIF(L$2:L378, "&gt;"&amp;0)</f>
        <v>284</v>
      </c>
      <c r="N378">
        <f>COUNTIF(L$2:L378,"=0")</f>
        <v>93</v>
      </c>
    </row>
    <row r="379" spans="1:14" x14ac:dyDescent="0.25">
      <c r="A379" t="s">
        <v>1383</v>
      </c>
      <c r="B379" t="s">
        <v>1306</v>
      </c>
      <c r="C379">
        <v>-161.9</v>
      </c>
      <c r="D379" s="4">
        <v>1.6E-7</v>
      </c>
      <c r="E379" t="str">
        <f t="shared" si="25"/>
        <v>-</v>
      </c>
      <c r="F379">
        <f t="shared" si="26"/>
        <v>0.92508143322475567</v>
      </c>
      <c r="G379">
        <f t="shared" si="27"/>
        <v>4.3925233644859812E-2</v>
      </c>
      <c r="H379">
        <f t="shared" si="28"/>
        <v>0.95607476635514022</v>
      </c>
      <c r="I379">
        <f t="shared" si="29"/>
        <v>0.82919708029197081</v>
      </c>
      <c r="L379">
        <f>IFERROR(MATCH(A379,Sheet0!A$2:A$308, 0), 0)</f>
        <v>0</v>
      </c>
      <c r="M379">
        <f>COUNTIF(L$2:L379, "&gt;"&amp;0)</f>
        <v>284</v>
      </c>
      <c r="N379">
        <f>COUNTIF(L$2:L379,"=0")</f>
        <v>94</v>
      </c>
    </row>
    <row r="380" spans="1:14" x14ac:dyDescent="0.25">
      <c r="A380" t="s">
        <v>1384</v>
      </c>
      <c r="B380" t="s">
        <v>1306</v>
      </c>
      <c r="C380">
        <v>-162</v>
      </c>
      <c r="D380" s="4">
        <v>1.6E-7</v>
      </c>
      <c r="E380" t="str">
        <f t="shared" si="25"/>
        <v>-</v>
      </c>
      <c r="F380">
        <f t="shared" si="26"/>
        <v>0.92508143322475567</v>
      </c>
      <c r="G380">
        <f t="shared" si="27"/>
        <v>4.4392523364485979E-2</v>
      </c>
      <c r="H380">
        <f t="shared" si="28"/>
        <v>0.95560747663551404</v>
      </c>
      <c r="I380">
        <f t="shared" si="29"/>
        <v>0.82798833819241979</v>
      </c>
      <c r="L380">
        <f>IFERROR(MATCH(A380,Sheet0!A$2:A$308, 0), 0)</f>
        <v>0</v>
      </c>
      <c r="M380">
        <f>COUNTIF(L$2:L380, "&gt;"&amp;0)</f>
        <v>284</v>
      </c>
      <c r="N380">
        <f>COUNTIF(L$2:L380,"=0")</f>
        <v>95</v>
      </c>
    </row>
    <row r="381" spans="1:14" x14ac:dyDescent="0.25">
      <c r="A381" t="s">
        <v>1385</v>
      </c>
      <c r="B381" t="s">
        <v>1306</v>
      </c>
      <c r="C381">
        <v>-162.30000000000001</v>
      </c>
      <c r="D381" s="4">
        <v>1.6E-7</v>
      </c>
      <c r="E381" t="str">
        <f t="shared" si="25"/>
        <v>-</v>
      </c>
      <c r="F381">
        <f t="shared" si="26"/>
        <v>0.92508143322475567</v>
      </c>
      <c r="G381">
        <f t="shared" si="27"/>
        <v>4.4859813084112146E-2</v>
      </c>
      <c r="H381">
        <f t="shared" si="28"/>
        <v>0.95514018691588787</v>
      </c>
      <c r="I381">
        <f t="shared" si="29"/>
        <v>0.82678311499272206</v>
      </c>
      <c r="L381">
        <f>IFERROR(MATCH(A381,Sheet0!A$2:A$308, 0), 0)</f>
        <v>0</v>
      </c>
      <c r="M381">
        <f>COUNTIF(L$2:L381, "&gt;"&amp;0)</f>
        <v>284</v>
      </c>
      <c r="N381">
        <f>COUNTIF(L$2:L381,"=0")</f>
        <v>96</v>
      </c>
    </row>
    <row r="382" spans="1:14" x14ac:dyDescent="0.25">
      <c r="A382" t="s">
        <v>1386</v>
      </c>
      <c r="B382" t="s">
        <v>1291</v>
      </c>
      <c r="C382">
        <v>-162.30000000000001</v>
      </c>
      <c r="D382" s="4">
        <v>1.6E-7</v>
      </c>
      <c r="E382" t="str">
        <f t="shared" si="25"/>
        <v>-</v>
      </c>
      <c r="F382">
        <f t="shared" si="26"/>
        <v>0.92508143322475567</v>
      </c>
      <c r="G382">
        <f t="shared" si="27"/>
        <v>4.532710280373832E-2</v>
      </c>
      <c r="H382">
        <f t="shared" si="28"/>
        <v>0.95467289719626169</v>
      </c>
      <c r="I382">
        <f t="shared" si="29"/>
        <v>0.82558139534883712</v>
      </c>
      <c r="L382">
        <f>IFERROR(MATCH(A382,Sheet0!A$2:A$308, 0), 0)</f>
        <v>0</v>
      </c>
      <c r="M382">
        <f>COUNTIF(L$2:L382, "&gt;"&amp;0)</f>
        <v>284</v>
      </c>
      <c r="N382">
        <f>COUNTIF(L$2:L382,"=0")</f>
        <v>97</v>
      </c>
    </row>
    <row r="383" spans="1:14" x14ac:dyDescent="0.25">
      <c r="A383" t="s">
        <v>1387</v>
      </c>
      <c r="B383" t="s">
        <v>1303</v>
      </c>
      <c r="C383">
        <v>-162.4</v>
      </c>
      <c r="D383" s="4">
        <v>1.6E-7</v>
      </c>
      <c r="E383" t="str">
        <f t="shared" si="25"/>
        <v>-</v>
      </c>
      <c r="F383">
        <f t="shared" si="26"/>
        <v>0.92508143322475567</v>
      </c>
      <c r="G383">
        <f t="shared" si="27"/>
        <v>4.5794392523364487E-2</v>
      </c>
      <c r="H383">
        <f t="shared" si="28"/>
        <v>0.95420560747663552</v>
      </c>
      <c r="I383">
        <f t="shared" si="29"/>
        <v>0.82438316400580547</v>
      </c>
      <c r="L383">
        <f>IFERROR(MATCH(A383,Sheet0!A$2:A$308, 0), 0)</f>
        <v>0</v>
      </c>
      <c r="M383">
        <f>COUNTIF(L$2:L383, "&gt;"&amp;0)</f>
        <v>284</v>
      </c>
      <c r="N383">
        <f>COUNTIF(L$2:L383,"=0")</f>
        <v>98</v>
      </c>
    </row>
    <row r="384" spans="1:14" x14ac:dyDescent="0.25">
      <c r="A384" t="s">
        <v>1388</v>
      </c>
      <c r="B384" t="s">
        <v>1306</v>
      </c>
      <c r="C384">
        <v>-162.80000000000001</v>
      </c>
      <c r="D384" s="4">
        <v>1.6999999999999999E-7</v>
      </c>
      <c r="E384" t="str">
        <f t="shared" si="25"/>
        <v>-</v>
      </c>
      <c r="F384">
        <f t="shared" si="26"/>
        <v>0.92508143322475567</v>
      </c>
      <c r="G384">
        <f t="shared" si="27"/>
        <v>4.6261682242990654E-2</v>
      </c>
      <c r="H384">
        <f t="shared" si="28"/>
        <v>0.95373831775700935</v>
      </c>
      <c r="I384">
        <f t="shared" si="29"/>
        <v>0.8231884057971014</v>
      </c>
      <c r="L384">
        <f>IFERROR(MATCH(A384,Sheet0!A$2:A$308, 0), 0)</f>
        <v>0</v>
      </c>
      <c r="M384">
        <f>COUNTIF(L$2:L384, "&gt;"&amp;0)</f>
        <v>284</v>
      </c>
      <c r="N384">
        <f>COUNTIF(L$2:L384,"=0")</f>
        <v>99</v>
      </c>
    </row>
    <row r="385" spans="1:14" x14ac:dyDescent="0.25">
      <c r="A385" t="s">
        <v>1389</v>
      </c>
      <c r="B385" t="s">
        <v>1306</v>
      </c>
      <c r="C385">
        <v>-162.80000000000001</v>
      </c>
      <c r="D385" s="4">
        <v>1.6999999999999999E-7</v>
      </c>
      <c r="E385" t="str">
        <f t="shared" si="25"/>
        <v>-</v>
      </c>
      <c r="F385">
        <f t="shared" si="26"/>
        <v>0.92508143322475567</v>
      </c>
      <c r="G385">
        <f t="shared" si="27"/>
        <v>4.6728971962616821E-2</v>
      </c>
      <c r="H385">
        <f t="shared" si="28"/>
        <v>0.95327102803738317</v>
      </c>
      <c r="I385">
        <f t="shared" si="29"/>
        <v>0.8219971056439942</v>
      </c>
      <c r="L385">
        <f>IFERROR(MATCH(A385,Sheet0!A$2:A$308, 0), 0)</f>
        <v>0</v>
      </c>
      <c r="M385">
        <f>COUNTIF(L$2:L385, "&gt;"&amp;0)</f>
        <v>284</v>
      </c>
      <c r="N385">
        <f>COUNTIF(L$2:L385,"=0")</f>
        <v>100</v>
      </c>
    </row>
    <row r="386" spans="1:14" x14ac:dyDescent="0.25">
      <c r="A386" t="s">
        <v>1390</v>
      </c>
      <c r="B386" t="s">
        <v>1327</v>
      </c>
      <c r="C386">
        <v>-162.9</v>
      </c>
      <c r="D386" s="4">
        <v>1.6999999999999999E-7</v>
      </c>
      <c r="E386" t="str">
        <f t="shared" si="25"/>
        <v>-</v>
      </c>
      <c r="F386">
        <f t="shared" si="26"/>
        <v>0.92508143322475567</v>
      </c>
      <c r="G386">
        <f t="shared" si="27"/>
        <v>4.7196261682242988E-2</v>
      </c>
      <c r="H386">
        <f t="shared" si="28"/>
        <v>0.952803738317757</v>
      </c>
      <c r="I386">
        <f t="shared" si="29"/>
        <v>0.82080924855491333</v>
      </c>
      <c r="L386">
        <f>IFERROR(MATCH(A386,Sheet0!A$2:A$308, 0), 0)</f>
        <v>0</v>
      </c>
      <c r="M386">
        <f>COUNTIF(L$2:L386, "&gt;"&amp;0)</f>
        <v>284</v>
      </c>
      <c r="N386">
        <f>COUNTIF(L$2:L386,"=0")</f>
        <v>101</v>
      </c>
    </row>
    <row r="387" spans="1:14" x14ac:dyDescent="0.25">
      <c r="A387" t="s">
        <v>1391</v>
      </c>
      <c r="B387" t="s">
        <v>1306</v>
      </c>
      <c r="C387">
        <v>-163</v>
      </c>
      <c r="D387" s="4">
        <v>1.6999999999999999E-7</v>
      </c>
      <c r="E387" t="str">
        <f t="shared" ref="E387:E450" si="30">IF(L387=0, "-", "+")</f>
        <v>-</v>
      </c>
      <c r="F387">
        <f t="shared" ref="F387:F450" si="31">M387/307</f>
        <v>0.92508143322475567</v>
      </c>
      <c r="G387">
        <f t="shared" ref="G387:G450" si="32">N387/2140</f>
        <v>4.7663551401869161E-2</v>
      </c>
      <c r="H387">
        <f t="shared" ref="H387:H450" si="33">1-N387/2140</f>
        <v>0.95233644859813082</v>
      </c>
      <c r="I387">
        <f t="shared" ref="I387:I450" si="34">2/(1/F387+(M387+N387)/M387)</f>
        <v>0.81962481962481959</v>
      </c>
      <c r="L387">
        <f>IFERROR(MATCH(A387,Sheet0!A$2:A$308, 0), 0)</f>
        <v>0</v>
      </c>
      <c r="M387">
        <f>COUNTIF(L$2:L387, "&gt;"&amp;0)</f>
        <v>284</v>
      </c>
      <c r="N387">
        <f>COUNTIF(L$2:L387,"=0")</f>
        <v>102</v>
      </c>
    </row>
    <row r="388" spans="1:14" x14ac:dyDescent="0.25">
      <c r="A388" t="s">
        <v>1392</v>
      </c>
      <c r="B388" t="s">
        <v>1306</v>
      </c>
      <c r="C388">
        <v>-163.19999999999999</v>
      </c>
      <c r="D388" s="4">
        <v>1.6999999999999999E-7</v>
      </c>
      <c r="E388" t="str">
        <f t="shared" si="30"/>
        <v>-</v>
      </c>
      <c r="F388">
        <f t="shared" si="31"/>
        <v>0.92508143322475567</v>
      </c>
      <c r="G388">
        <f t="shared" si="32"/>
        <v>4.8130841121495328E-2</v>
      </c>
      <c r="H388">
        <f t="shared" si="33"/>
        <v>0.95186915887850465</v>
      </c>
      <c r="I388">
        <f t="shared" si="34"/>
        <v>0.81844380403458206</v>
      </c>
      <c r="L388">
        <f>IFERROR(MATCH(A388,Sheet0!A$2:A$308, 0), 0)</f>
        <v>0</v>
      </c>
      <c r="M388">
        <f>COUNTIF(L$2:L388, "&gt;"&amp;0)</f>
        <v>284</v>
      </c>
      <c r="N388">
        <f>COUNTIF(L$2:L388,"=0")</f>
        <v>103</v>
      </c>
    </row>
    <row r="389" spans="1:14" x14ac:dyDescent="0.25">
      <c r="A389" t="s">
        <v>1393</v>
      </c>
      <c r="B389" t="s">
        <v>1327</v>
      </c>
      <c r="C389">
        <v>-163.30000000000001</v>
      </c>
      <c r="D389" s="4">
        <v>1.6999999999999999E-7</v>
      </c>
      <c r="E389" t="str">
        <f t="shared" si="30"/>
        <v>-</v>
      </c>
      <c r="F389">
        <f t="shared" si="31"/>
        <v>0.92508143322475567</v>
      </c>
      <c r="G389">
        <f t="shared" si="32"/>
        <v>4.8598130841121495E-2</v>
      </c>
      <c r="H389">
        <f t="shared" si="33"/>
        <v>0.95140186915887848</v>
      </c>
      <c r="I389">
        <f t="shared" si="34"/>
        <v>0.8172661870503598</v>
      </c>
      <c r="L389">
        <f>IFERROR(MATCH(A389,Sheet0!A$2:A$308, 0), 0)</f>
        <v>0</v>
      </c>
      <c r="M389">
        <f>COUNTIF(L$2:L389, "&gt;"&amp;0)</f>
        <v>284</v>
      </c>
      <c r="N389">
        <f>COUNTIF(L$2:L389,"=0")</f>
        <v>104</v>
      </c>
    </row>
    <row r="390" spans="1:14" x14ac:dyDescent="0.25">
      <c r="A390" t="s">
        <v>1394</v>
      </c>
      <c r="B390" t="s">
        <v>1306</v>
      </c>
      <c r="C390">
        <v>-163.4</v>
      </c>
      <c r="D390" s="4">
        <v>1.6999999999999999E-7</v>
      </c>
      <c r="E390" t="str">
        <f t="shared" si="30"/>
        <v>-</v>
      </c>
      <c r="F390">
        <f t="shared" si="31"/>
        <v>0.92508143322475567</v>
      </c>
      <c r="G390">
        <f t="shared" si="32"/>
        <v>4.9065420560747662E-2</v>
      </c>
      <c r="H390">
        <f t="shared" si="33"/>
        <v>0.9509345794392523</v>
      </c>
      <c r="I390">
        <f t="shared" si="34"/>
        <v>0.8160919540229884</v>
      </c>
      <c r="L390">
        <f>IFERROR(MATCH(A390,Sheet0!A$2:A$308, 0), 0)</f>
        <v>0</v>
      </c>
      <c r="M390">
        <f>COUNTIF(L$2:L390, "&gt;"&amp;0)</f>
        <v>284</v>
      </c>
      <c r="N390">
        <f>COUNTIF(L$2:L390,"=0")</f>
        <v>105</v>
      </c>
    </row>
    <row r="391" spans="1:14" x14ac:dyDescent="0.25">
      <c r="A391" t="s">
        <v>1395</v>
      </c>
      <c r="B391" t="s">
        <v>1293</v>
      </c>
      <c r="C391">
        <v>-163.4</v>
      </c>
      <c r="D391" s="4">
        <v>1.8E-7</v>
      </c>
      <c r="E391" t="str">
        <f t="shared" si="30"/>
        <v>-</v>
      </c>
      <c r="F391">
        <f t="shared" si="31"/>
        <v>0.92508143322475567</v>
      </c>
      <c r="G391">
        <f t="shared" si="32"/>
        <v>4.9532710280373829E-2</v>
      </c>
      <c r="H391">
        <f t="shared" si="33"/>
        <v>0.95046728971962613</v>
      </c>
      <c r="I391">
        <f t="shared" si="34"/>
        <v>0.81492109038737448</v>
      </c>
      <c r="L391">
        <f>IFERROR(MATCH(A391,Sheet0!A$2:A$308, 0), 0)</f>
        <v>0</v>
      </c>
      <c r="M391">
        <f>COUNTIF(L$2:L391, "&gt;"&amp;0)</f>
        <v>284</v>
      </c>
      <c r="N391">
        <f>COUNTIF(L$2:L391,"=0")</f>
        <v>106</v>
      </c>
    </row>
    <row r="392" spans="1:14" x14ac:dyDescent="0.25">
      <c r="A392" t="s">
        <v>1396</v>
      </c>
      <c r="B392" t="s">
        <v>1293</v>
      </c>
      <c r="C392">
        <v>-163.5</v>
      </c>
      <c r="D392" s="4">
        <v>1.8E-7</v>
      </c>
      <c r="E392" t="str">
        <f t="shared" si="30"/>
        <v>-</v>
      </c>
      <c r="F392">
        <f t="shared" si="31"/>
        <v>0.92508143322475567</v>
      </c>
      <c r="G392">
        <f t="shared" si="32"/>
        <v>0.05</v>
      </c>
      <c r="H392">
        <f t="shared" si="33"/>
        <v>0.95</v>
      </c>
      <c r="I392">
        <f t="shared" si="34"/>
        <v>0.81375358166189105</v>
      </c>
      <c r="L392">
        <f>IFERROR(MATCH(A392,Sheet0!A$2:A$308, 0), 0)</f>
        <v>0</v>
      </c>
      <c r="M392">
        <f>COUNTIF(L$2:L392, "&gt;"&amp;0)</f>
        <v>284</v>
      </c>
      <c r="N392">
        <f>COUNTIF(L$2:L392,"=0")</f>
        <v>107</v>
      </c>
    </row>
    <row r="393" spans="1:14" x14ac:dyDescent="0.25">
      <c r="A393" t="s">
        <v>1397</v>
      </c>
      <c r="B393" t="s">
        <v>1306</v>
      </c>
      <c r="C393">
        <v>-163.5</v>
      </c>
      <c r="D393" s="4">
        <v>1.8E-7</v>
      </c>
      <c r="E393" t="str">
        <f t="shared" si="30"/>
        <v>-</v>
      </c>
      <c r="F393">
        <f t="shared" si="31"/>
        <v>0.92508143322475567</v>
      </c>
      <c r="G393">
        <f t="shared" si="32"/>
        <v>5.046728971962617E-2</v>
      </c>
      <c r="H393">
        <f t="shared" si="33"/>
        <v>0.94953271028037378</v>
      </c>
      <c r="I393">
        <f t="shared" si="34"/>
        <v>0.81258941344778246</v>
      </c>
      <c r="L393">
        <f>IFERROR(MATCH(A393,Sheet0!A$2:A$308, 0), 0)</f>
        <v>0</v>
      </c>
      <c r="M393">
        <f>COUNTIF(L$2:L393, "&gt;"&amp;0)</f>
        <v>284</v>
      </c>
      <c r="N393">
        <f>COUNTIF(L$2:L393,"=0")</f>
        <v>108</v>
      </c>
    </row>
    <row r="394" spans="1:14" x14ac:dyDescent="0.25">
      <c r="A394" t="s">
        <v>1398</v>
      </c>
      <c r="B394" t="s">
        <v>1399</v>
      </c>
      <c r="C394">
        <v>-163.5</v>
      </c>
      <c r="D394" s="4">
        <v>1.8E-7</v>
      </c>
      <c r="E394" t="str">
        <f t="shared" si="30"/>
        <v>-</v>
      </c>
      <c r="F394">
        <f t="shared" si="31"/>
        <v>0.92508143322475567</v>
      </c>
      <c r="G394">
        <f t="shared" si="32"/>
        <v>5.0934579439252337E-2</v>
      </c>
      <c r="H394">
        <f t="shared" si="33"/>
        <v>0.94906542056074761</v>
      </c>
      <c r="I394">
        <f t="shared" si="34"/>
        <v>0.8114285714285715</v>
      </c>
      <c r="L394">
        <f>IFERROR(MATCH(A394,Sheet0!A$2:A$308, 0), 0)</f>
        <v>0</v>
      </c>
      <c r="M394">
        <f>COUNTIF(L$2:L394, "&gt;"&amp;0)</f>
        <v>284</v>
      </c>
      <c r="N394">
        <f>COUNTIF(L$2:L394,"=0")</f>
        <v>109</v>
      </c>
    </row>
    <row r="395" spans="1:14" x14ac:dyDescent="0.25">
      <c r="A395" t="s">
        <v>489</v>
      </c>
      <c r="B395" t="s">
        <v>1271</v>
      </c>
      <c r="C395">
        <v>-163.6</v>
      </c>
      <c r="D395" s="4">
        <v>1.8E-7</v>
      </c>
      <c r="E395" t="str">
        <f t="shared" si="30"/>
        <v>+</v>
      </c>
      <c r="F395">
        <f t="shared" si="31"/>
        <v>0.92833876221498368</v>
      </c>
      <c r="G395">
        <f t="shared" si="32"/>
        <v>5.0934579439252337E-2</v>
      </c>
      <c r="H395">
        <f t="shared" si="33"/>
        <v>0.94906542056074761</v>
      </c>
      <c r="I395">
        <f t="shared" si="34"/>
        <v>0.81312410841654781</v>
      </c>
      <c r="L395">
        <f>IFERROR(MATCH(A395,Sheet0!A$2:A$308, 0), 0)</f>
        <v>186</v>
      </c>
      <c r="M395">
        <f>COUNTIF(L$2:L395, "&gt;"&amp;0)</f>
        <v>285</v>
      </c>
      <c r="N395">
        <f>COUNTIF(L$2:L395,"=0")</f>
        <v>109</v>
      </c>
    </row>
    <row r="396" spans="1:14" x14ac:dyDescent="0.25">
      <c r="A396" t="s">
        <v>1400</v>
      </c>
      <c r="B396" t="s">
        <v>1306</v>
      </c>
      <c r="C396">
        <v>-163.6</v>
      </c>
      <c r="D396" s="4">
        <v>1.8E-7</v>
      </c>
      <c r="E396" t="str">
        <f t="shared" si="30"/>
        <v>-</v>
      </c>
      <c r="F396">
        <f t="shared" si="31"/>
        <v>0.92833876221498368</v>
      </c>
      <c r="G396">
        <f t="shared" si="32"/>
        <v>5.1401869158878503E-2</v>
      </c>
      <c r="H396">
        <f t="shared" si="33"/>
        <v>0.94859813084112155</v>
      </c>
      <c r="I396">
        <f t="shared" si="34"/>
        <v>0.81196581196581197</v>
      </c>
      <c r="L396">
        <f>IFERROR(MATCH(A396,Sheet0!A$2:A$308, 0), 0)</f>
        <v>0</v>
      </c>
      <c r="M396">
        <f>COUNTIF(L$2:L396, "&gt;"&amp;0)</f>
        <v>285</v>
      </c>
      <c r="N396">
        <f>COUNTIF(L$2:L396,"=0")</f>
        <v>110</v>
      </c>
    </row>
    <row r="397" spans="1:14" x14ac:dyDescent="0.25">
      <c r="A397" t="s">
        <v>1401</v>
      </c>
      <c r="B397" t="s">
        <v>1273</v>
      </c>
      <c r="C397">
        <v>-163.69999999999999</v>
      </c>
      <c r="D397" s="4">
        <v>1.8E-7</v>
      </c>
      <c r="E397" t="str">
        <f t="shared" si="30"/>
        <v>-</v>
      </c>
      <c r="F397">
        <f t="shared" si="31"/>
        <v>0.92833876221498368</v>
      </c>
      <c r="G397">
        <f t="shared" si="32"/>
        <v>5.186915887850467E-2</v>
      </c>
      <c r="H397">
        <f t="shared" si="33"/>
        <v>0.94813084112149537</v>
      </c>
      <c r="I397">
        <f t="shared" si="34"/>
        <v>0.81081081081081074</v>
      </c>
      <c r="L397">
        <f>IFERROR(MATCH(A397,Sheet0!A$2:A$308, 0), 0)</f>
        <v>0</v>
      </c>
      <c r="M397">
        <f>COUNTIF(L$2:L397, "&gt;"&amp;0)</f>
        <v>285</v>
      </c>
      <c r="N397">
        <f>COUNTIF(L$2:L397,"=0")</f>
        <v>111</v>
      </c>
    </row>
    <row r="398" spans="1:14" x14ac:dyDescent="0.25">
      <c r="A398" t="s">
        <v>1402</v>
      </c>
      <c r="B398" t="s">
        <v>1291</v>
      </c>
      <c r="C398">
        <v>-164</v>
      </c>
      <c r="D398" s="4">
        <v>1.8E-7</v>
      </c>
      <c r="E398" t="str">
        <f t="shared" si="30"/>
        <v>-</v>
      </c>
      <c r="F398">
        <f t="shared" si="31"/>
        <v>0.92833876221498368</v>
      </c>
      <c r="G398">
        <f t="shared" si="32"/>
        <v>5.2336448598130844E-2</v>
      </c>
      <c r="H398">
        <f t="shared" si="33"/>
        <v>0.9476635514018692</v>
      </c>
      <c r="I398">
        <f t="shared" si="34"/>
        <v>0.80965909090909105</v>
      </c>
      <c r="L398">
        <f>IFERROR(MATCH(A398,Sheet0!A$2:A$308, 0), 0)</f>
        <v>0</v>
      </c>
      <c r="M398">
        <f>COUNTIF(L$2:L398, "&gt;"&amp;0)</f>
        <v>285</v>
      </c>
      <c r="N398">
        <f>COUNTIF(L$2:L398,"=0")</f>
        <v>112</v>
      </c>
    </row>
    <row r="399" spans="1:14" x14ac:dyDescent="0.25">
      <c r="A399" t="s">
        <v>1403</v>
      </c>
      <c r="B399" t="s">
        <v>1291</v>
      </c>
      <c r="C399">
        <v>-164</v>
      </c>
      <c r="D399" s="4">
        <v>1.8E-7</v>
      </c>
      <c r="E399" t="str">
        <f t="shared" si="30"/>
        <v>-</v>
      </c>
      <c r="F399">
        <f t="shared" si="31"/>
        <v>0.92833876221498368</v>
      </c>
      <c r="G399">
        <f t="shared" si="32"/>
        <v>5.2803738317757011E-2</v>
      </c>
      <c r="H399">
        <f t="shared" si="33"/>
        <v>0.94719626168224302</v>
      </c>
      <c r="I399">
        <f t="shared" si="34"/>
        <v>0.80851063829787229</v>
      </c>
      <c r="L399">
        <f>IFERROR(MATCH(A399,Sheet0!A$2:A$308, 0), 0)</f>
        <v>0</v>
      </c>
      <c r="M399">
        <f>COUNTIF(L$2:L399, "&gt;"&amp;0)</f>
        <v>285</v>
      </c>
      <c r="N399">
        <f>COUNTIF(L$2:L399,"=0")</f>
        <v>113</v>
      </c>
    </row>
    <row r="400" spans="1:14" x14ac:dyDescent="0.25">
      <c r="A400" t="s">
        <v>1404</v>
      </c>
      <c r="B400" t="s">
        <v>1291</v>
      </c>
      <c r="C400">
        <v>-164</v>
      </c>
      <c r="D400" s="4">
        <v>1.8E-7</v>
      </c>
      <c r="E400" t="str">
        <f t="shared" si="30"/>
        <v>-</v>
      </c>
      <c r="F400">
        <f t="shared" si="31"/>
        <v>0.92833876221498368</v>
      </c>
      <c r="G400">
        <f t="shared" si="32"/>
        <v>5.3271028037383178E-2</v>
      </c>
      <c r="H400">
        <f t="shared" si="33"/>
        <v>0.94672897196261685</v>
      </c>
      <c r="I400">
        <f t="shared" si="34"/>
        <v>0.80736543909348446</v>
      </c>
      <c r="L400">
        <f>IFERROR(MATCH(A400,Sheet0!A$2:A$308, 0), 0)</f>
        <v>0</v>
      </c>
      <c r="M400">
        <f>COUNTIF(L$2:L400, "&gt;"&amp;0)</f>
        <v>285</v>
      </c>
      <c r="N400">
        <f>COUNTIF(L$2:L400,"=0")</f>
        <v>114</v>
      </c>
    </row>
    <row r="401" spans="1:14" x14ac:dyDescent="0.25">
      <c r="A401" t="s">
        <v>1405</v>
      </c>
      <c r="B401" t="s">
        <v>1306</v>
      </c>
      <c r="C401">
        <v>-164.1</v>
      </c>
      <c r="D401" s="4">
        <v>1.8E-7</v>
      </c>
      <c r="E401" t="str">
        <f t="shared" si="30"/>
        <v>-</v>
      </c>
      <c r="F401">
        <f t="shared" si="31"/>
        <v>0.92833876221498368</v>
      </c>
      <c r="G401">
        <f t="shared" si="32"/>
        <v>5.3738317757009345E-2</v>
      </c>
      <c r="H401">
        <f t="shared" si="33"/>
        <v>0.94626168224299068</v>
      </c>
      <c r="I401">
        <f t="shared" si="34"/>
        <v>0.80622347949080619</v>
      </c>
      <c r="L401">
        <f>IFERROR(MATCH(A401,Sheet0!A$2:A$308, 0), 0)</f>
        <v>0</v>
      </c>
      <c r="M401">
        <f>COUNTIF(L$2:L401, "&gt;"&amp;0)</f>
        <v>285</v>
      </c>
      <c r="N401">
        <f>COUNTIF(L$2:L401,"=0")</f>
        <v>115</v>
      </c>
    </row>
    <row r="402" spans="1:14" x14ac:dyDescent="0.25">
      <c r="A402" t="s">
        <v>1406</v>
      </c>
      <c r="B402" t="s">
        <v>1306</v>
      </c>
      <c r="C402">
        <v>-164.1</v>
      </c>
      <c r="D402" s="4">
        <v>1.8E-7</v>
      </c>
      <c r="E402" t="str">
        <f t="shared" si="30"/>
        <v>-</v>
      </c>
      <c r="F402">
        <f t="shared" si="31"/>
        <v>0.92833876221498368</v>
      </c>
      <c r="G402">
        <f t="shared" si="32"/>
        <v>5.4205607476635512E-2</v>
      </c>
      <c r="H402">
        <f t="shared" si="33"/>
        <v>0.9457943925233645</v>
      </c>
      <c r="I402">
        <f t="shared" si="34"/>
        <v>0.80508474576271194</v>
      </c>
      <c r="L402">
        <f>IFERROR(MATCH(A402,Sheet0!A$2:A$308, 0), 0)</f>
        <v>0</v>
      </c>
      <c r="M402">
        <f>COUNTIF(L$2:L402, "&gt;"&amp;0)</f>
        <v>285</v>
      </c>
      <c r="N402">
        <f>COUNTIF(L$2:L402,"=0")</f>
        <v>116</v>
      </c>
    </row>
    <row r="403" spans="1:14" x14ac:dyDescent="0.25">
      <c r="A403" t="s">
        <v>1407</v>
      </c>
      <c r="B403" t="s">
        <v>1408</v>
      </c>
      <c r="C403">
        <v>-164.1</v>
      </c>
      <c r="D403" s="4">
        <v>1.8E-7</v>
      </c>
      <c r="E403" t="str">
        <f t="shared" si="30"/>
        <v>-</v>
      </c>
      <c r="F403">
        <f t="shared" si="31"/>
        <v>0.92833876221498368</v>
      </c>
      <c r="G403">
        <f t="shared" si="32"/>
        <v>5.4672897196261686E-2</v>
      </c>
      <c r="H403">
        <f t="shared" si="33"/>
        <v>0.94532710280373833</v>
      </c>
      <c r="I403">
        <f t="shared" si="34"/>
        <v>0.80394922425952042</v>
      </c>
      <c r="L403">
        <f>IFERROR(MATCH(A403,Sheet0!A$2:A$308, 0), 0)</f>
        <v>0</v>
      </c>
      <c r="M403">
        <f>COUNTIF(L$2:L403, "&gt;"&amp;0)</f>
        <v>285</v>
      </c>
      <c r="N403">
        <f>COUNTIF(L$2:L403,"=0")</f>
        <v>117</v>
      </c>
    </row>
    <row r="404" spans="1:14" x14ac:dyDescent="0.25">
      <c r="A404" t="s">
        <v>1409</v>
      </c>
      <c r="B404" t="s">
        <v>1306</v>
      </c>
      <c r="C404">
        <v>-164.1</v>
      </c>
      <c r="D404" s="4">
        <v>1.8E-7</v>
      </c>
      <c r="E404" t="str">
        <f t="shared" si="30"/>
        <v>-</v>
      </c>
      <c r="F404">
        <f t="shared" si="31"/>
        <v>0.92833876221498368</v>
      </c>
      <c r="G404">
        <f t="shared" si="32"/>
        <v>5.5140186915887852E-2</v>
      </c>
      <c r="H404">
        <f t="shared" si="33"/>
        <v>0.94485981308411215</v>
      </c>
      <c r="I404">
        <f t="shared" si="34"/>
        <v>0.80281690140845074</v>
      </c>
      <c r="L404">
        <f>IFERROR(MATCH(A404,Sheet0!A$2:A$308, 0), 0)</f>
        <v>0</v>
      </c>
      <c r="M404">
        <f>COUNTIF(L$2:L404, "&gt;"&amp;0)</f>
        <v>285</v>
      </c>
      <c r="N404">
        <f>COUNTIF(L$2:L404,"=0")</f>
        <v>118</v>
      </c>
    </row>
    <row r="405" spans="1:14" x14ac:dyDescent="0.25">
      <c r="A405" t="s">
        <v>1410</v>
      </c>
      <c r="B405" t="s">
        <v>1291</v>
      </c>
      <c r="C405">
        <v>-164.2</v>
      </c>
      <c r="D405" s="4">
        <v>1.9000000000000001E-7</v>
      </c>
      <c r="E405" t="str">
        <f t="shared" si="30"/>
        <v>-</v>
      </c>
      <c r="F405">
        <f t="shared" si="31"/>
        <v>0.92833876221498368</v>
      </c>
      <c r="G405">
        <f t="shared" si="32"/>
        <v>5.5607476635514019E-2</v>
      </c>
      <c r="H405">
        <f t="shared" si="33"/>
        <v>0.94439252336448598</v>
      </c>
      <c r="I405">
        <f t="shared" si="34"/>
        <v>0.80168776371308015</v>
      </c>
      <c r="L405">
        <f>IFERROR(MATCH(A405,Sheet0!A$2:A$308, 0), 0)</f>
        <v>0</v>
      </c>
      <c r="M405">
        <f>COUNTIF(L$2:L405, "&gt;"&amp;0)</f>
        <v>285</v>
      </c>
      <c r="N405">
        <f>COUNTIF(L$2:L405,"=0")</f>
        <v>119</v>
      </c>
    </row>
    <row r="406" spans="1:14" x14ac:dyDescent="0.25">
      <c r="A406" t="s">
        <v>1411</v>
      </c>
      <c r="B406" t="s">
        <v>1293</v>
      </c>
      <c r="C406">
        <v>-164.2</v>
      </c>
      <c r="D406" s="4">
        <v>1.9000000000000001E-7</v>
      </c>
      <c r="E406" t="str">
        <f t="shared" si="30"/>
        <v>-</v>
      </c>
      <c r="F406">
        <f t="shared" si="31"/>
        <v>0.92833876221498368</v>
      </c>
      <c r="G406">
        <f t="shared" si="32"/>
        <v>5.6074766355140186E-2</v>
      </c>
      <c r="H406">
        <f t="shared" si="33"/>
        <v>0.94392523364485981</v>
      </c>
      <c r="I406">
        <f t="shared" si="34"/>
        <v>0.80056179775280911</v>
      </c>
      <c r="L406">
        <f>IFERROR(MATCH(A406,Sheet0!A$2:A$308, 0), 0)</f>
        <v>0</v>
      </c>
      <c r="M406">
        <f>COUNTIF(L$2:L406, "&gt;"&amp;0)</f>
        <v>285</v>
      </c>
      <c r="N406">
        <f>COUNTIF(L$2:L406,"=0")</f>
        <v>120</v>
      </c>
    </row>
    <row r="407" spans="1:14" x14ac:dyDescent="0.25">
      <c r="A407" t="s">
        <v>1412</v>
      </c>
      <c r="B407" t="s">
        <v>1306</v>
      </c>
      <c r="C407">
        <v>-164.5</v>
      </c>
      <c r="D407" s="4">
        <v>1.9000000000000001E-7</v>
      </c>
      <c r="E407" t="str">
        <f t="shared" si="30"/>
        <v>-</v>
      </c>
      <c r="F407">
        <f t="shared" si="31"/>
        <v>0.92833876221498368</v>
      </c>
      <c r="G407">
        <f t="shared" si="32"/>
        <v>5.6542056074766353E-2</v>
      </c>
      <c r="H407">
        <f t="shared" si="33"/>
        <v>0.94345794392523363</v>
      </c>
      <c r="I407">
        <f t="shared" si="34"/>
        <v>0.79943899018232811</v>
      </c>
      <c r="L407">
        <f>IFERROR(MATCH(A407,Sheet0!A$2:A$308, 0), 0)</f>
        <v>0</v>
      </c>
      <c r="M407">
        <f>COUNTIF(L$2:L407, "&gt;"&amp;0)</f>
        <v>285</v>
      </c>
      <c r="N407">
        <f>COUNTIF(L$2:L407,"=0")</f>
        <v>121</v>
      </c>
    </row>
    <row r="408" spans="1:14" x14ac:dyDescent="0.25">
      <c r="A408" t="s">
        <v>1413</v>
      </c>
      <c r="B408" t="s">
        <v>1306</v>
      </c>
      <c r="C408">
        <v>-164.5</v>
      </c>
      <c r="D408" s="4">
        <v>1.9000000000000001E-7</v>
      </c>
      <c r="E408" t="str">
        <f t="shared" si="30"/>
        <v>-</v>
      </c>
      <c r="F408">
        <f t="shared" si="31"/>
        <v>0.92833876221498368</v>
      </c>
      <c r="G408">
        <f t="shared" si="32"/>
        <v>5.700934579439252E-2</v>
      </c>
      <c r="H408">
        <f t="shared" si="33"/>
        <v>0.94299065420560746</v>
      </c>
      <c r="I408">
        <f t="shared" si="34"/>
        <v>0.79831932773109249</v>
      </c>
      <c r="L408">
        <f>IFERROR(MATCH(A408,Sheet0!A$2:A$308, 0), 0)</f>
        <v>0</v>
      </c>
      <c r="M408">
        <f>COUNTIF(L$2:L408, "&gt;"&amp;0)</f>
        <v>285</v>
      </c>
      <c r="N408">
        <f>COUNTIF(L$2:L408,"=0")</f>
        <v>122</v>
      </c>
    </row>
    <row r="409" spans="1:14" x14ac:dyDescent="0.25">
      <c r="A409" t="s">
        <v>1414</v>
      </c>
      <c r="B409" t="s">
        <v>1306</v>
      </c>
      <c r="C409">
        <v>-164.6</v>
      </c>
      <c r="D409" s="4">
        <v>1.9000000000000001E-7</v>
      </c>
      <c r="E409" t="str">
        <f t="shared" si="30"/>
        <v>-</v>
      </c>
      <c r="F409">
        <f t="shared" si="31"/>
        <v>0.92833876221498368</v>
      </c>
      <c r="G409">
        <f t="shared" si="32"/>
        <v>5.7476635514018694E-2</v>
      </c>
      <c r="H409">
        <f t="shared" si="33"/>
        <v>0.94252336448598129</v>
      </c>
      <c r="I409">
        <f t="shared" si="34"/>
        <v>0.79720279720279708</v>
      </c>
      <c r="L409">
        <f>IFERROR(MATCH(A409,Sheet0!A$2:A$308, 0), 0)</f>
        <v>0</v>
      </c>
      <c r="M409">
        <f>COUNTIF(L$2:L409, "&gt;"&amp;0)</f>
        <v>285</v>
      </c>
      <c r="N409">
        <f>COUNTIF(L$2:L409,"=0")</f>
        <v>123</v>
      </c>
    </row>
    <row r="410" spans="1:14" x14ac:dyDescent="0.25">
      <c r="A410" t="s">
        <v>1415</v>
      </c>
      <c r="B410" t="s">
        <v>1303</v>
      </c>
      <c r="C410">
        <v>-164.7</v>
      </c>
      <c r="D410" s="4">
        <v>1.9000000000000001E-7</v>
      </c>
      <c r="E410" t="str">
        <f t="shared" si="30"/>
        <v>-</v>
      </c>
      <c r="F410">
        <f t="shared" si="31"/>
        <v>0.92833876221498368</v>
      </c>
      <c r="G410">
        <f t="shared" si="32"/>
        <v>5.7943925233644861E-2</v>
      </c>
      <c r="H410">
        <f t="shared" si="33"/>
        <v>0.94205607476635511</v>
      </c>
      <c r="I410">
        <f t="shared" si="34"/>
        <v>0.79608938547486041</v>
      </c>
      <c r="L410">
        <f>IFERROR(MATCH(A410,Sheet0!A$2:A$308, 0), 0)</f>
        <v>0</v>
      </c>
      <c r="M410">
        <f>COUNTIF(L$2:L410, "&gt;"&amp;0)</f>
        <v>285</v>
      </c>
      <c r="N410">
        <f>COUNTIF(L$2:L410,"=0")</f>
        <v>124</v>
      </c>
    </row>
    <row r="411" spans="1:14" x14ac:dyDescent="0.25">
      <c r="A411" t="s">
        <v>1416</v>
      </c>
      <c r="B411" t="s">
        <v>1306</v>
      </c>
      <c r="C411">
        <v>-164.9</v>
      </c>
      <c r="D411" s="4">
        <v>1.9000000000000001E-7</v>
      </c>
      <c r="E411" t="str">
        <f t="shared" si="30"/>
        <v>-</v>
      </c>
      <c r="F411">
        <f t="shared" si="31"/>
        <v>0.92833876221498368</v>
      </c>
      <c r="G411">
        <f t="shared" si="32"/>
        <v>5.8411214953271028E-2</v>
      </c>
      <c r="H411">
        <f t="shared" si="33"/>
        <v>0.94158878504672894</v>
      </c>
      <c r="I411">
        <f t="shared" si="34"/>
        <v>0.79497907949790791</v>
      </c>
      <c r="L411">
        <f>IFERROR(MATCH(A411,Sheet0!A$2:A$308, 0), 0)</f>
        <v>0</v>
      </c>
      <c r="M411">
        <f>COUNTIF(L$2:L411, "&gt;"&amp;0)</f>
        <v>285</v>
      </c>
      <c r="N411">
        <f>COUNTIF(L$2:L411,"=0")</f>
        <v>125</v>
      </c>
    </row>
    <row r="412" spans="1:14" x14ac:dyDescent="0.25">
      <c r="A412" t="s">
        <v>1417</v>
      </c>
      <c r="B412" t="s">
        <v>1306</v>
      </c>
      <c r="C412">
        <v>-164.9</v>
      </c>
      <c r="D412" s="4">
        <v>1.9000000000000001E-7</v>
      </c>
      <c r="E412" t="str">
        <f t="shared" si="30"/>
        <v>-</v>
      </c>
      <c r="F412">
        <f t="shared" si="31"/>
        <v>0.92833876221498368</v>
      </c>
      <c r="G412">
        <f t="shared" si="32"/>
        <v>5.8878504672897194E-2</v>
      </c>
      <c r="H412">
        <f t="shared" si="33"/>
        <v>0.94112149532710276</v>
      </c>
      <c r="I412">
        <f t="shared" si="34"/>
        <v>0.79387186629526463</v>
      </c>
      <c r="L412">
        <f>IFERROR(MATCH(A412,Sheet0!A$2:A$308, 0), 0)</f>
        <v>0</v>
      </c>
      <c r="M412">
        <f>COUNTIF(L$2:L412, "&gt;"&amp;0)</f>
        <v>285</v>
      </c>
      <c r="N412">
        <f>COUNTIF(L$2:L412,"=0")</f>
        <v>126</v>
      </c>
    </row>
    <row r="413" spans="1:14" x14ac:dyDescent="0.25">
      <c r="A413" t="s">
        <v>1418</v>
      </c>
      <c r="B413" t="s">
        <v>1306</v>
      </c>
      <c r="C413">
        <v>-165</v>
      </c>
      <c r="D413" s="4">
        <v>1.9000000000000001E-7</v>
      </c>
      <c r="E413" t="str">
        <f t="shared" si="30"/>
        <v>-</v>
      </c>
      <c r="F413">
        <f t="shared" si="31"/>
        <v>0.92833876221498368</v>
      </c>
      <c r="G413">
        <f t="shared" si="32"/>
        <v>5.9345794392523361E-2</v>
      </c>
      <c r="H413">
        <f t="shared" si="33"/>
        <v>0.94065420560747659</v>
      </c>
      <c r="I413">
        <f t="shared" si="34"/>
        <v>0.79276773296244774</v>
      </c>
      <c r="L413">
        <f>IFERROR(MATCH(A413,Sheet0!A$2:A$308, 0), 0)</f>
        <v>0</v>
      </c>
      <c r="M413">
        <f>COUNTIF(L$2:L413, "&gt;"&amp;0)</f>
        <v>285</v>
      </c>
      <c r="N413">
        <f>COUNTIF(L$2:L413,"=0")</f>
        <v>127</v>
      </c>
    </row>
    <row r="414" spans="1:14" x14ac:dyDescent="0.25">
      <c r="A414" t="s">
        <v>1419</v>
      </c>
      <c r="B414" t="s">
        <v>1306</v>
      </c>
      <c r="C414">
        <v>-165</v>
      </c>
      <c r="D414" s="4">
        <v>1.9000000000000001E-7</v>
      </c>
      <c r="E414" t="str">
        <f t="shared" si="30"/>
        <v>-</v>
      </c>
      <c r="F414">
        <f t="shared" si="31"/>
        <v>0.92833876221498368</v>
      </c>
      <c r="G414">
        <f t="shared" si="32"/>
        <v>5.9813084112149535E-2</v>
      </c>
      <c r="H414">
        <f t="shared" si="33"/>
        <v>0.94018691588785042</v>
      </c>
      <c r="I414">
        <f t="shared" si="34"/>
        <v>0.79166666666666674</v>
      </c>
      <c r="L414">
        <f>IFERROR(MATCH(A414,Sheet0!A$2:A$308, 0), 0)</f>
        <v>0</v>
      </c>
      <c r="M414">
        <f>COUNTIF(L$2:L414, "&gt;"&amp;0)</f>
        <v>285</v>
      </c>
      <c r="N414">
        <f>COUNTIF(L$2:L414,"=0")</f>
        <v>128</v>
      </c>
    </row>
    <row r="415" spans="1:14" x14ac:dyDescent="0.25">
      <c r="A415" t="s">
        <v>1420</v>
      </c>
      <c r="B415" t="s">
        <v>1306</v>
      </c>
      <c r="C415">
        <v>-165</v>
      </c>
      <c r="D415" s="4">
        <v>1.9999999999999999E-7</v>
      </c>
      <c r="E415" t="str">
        <f t="shared" si="30"/>
        <v>-</v>
      </c>
      <c r="F415">
        <f t="shared" si="31"/>
        <v>0.92833876221498368</v>
      </c>
      <c r="G415">
        <f t="shared" si="32"/>
        <v>6.0280373831775702E-2</v>
      </c>
      <c r="H415">
        <f t="shared" si="33"/>
        <v>0.93971962616822435</v>
      </c>
      <c r="I415">
        <f t="shared" si="34"/>
        <v>0.79056865464632442</v>
      </c>
      <c r="L415">
        <f>IFERROR(MATCH(A415,Sheet0!A$2:A$308, 0), 0)</f>
        <v>0</v>
      </c>
      <c r="M415">
        <f>COUNTIF(L$2:L415, "&gt;"&amp;0)</f>
        <v>285</v>
      </c>
      <c r="N415">
        <f>COUNTIF(L$2:L415,"=0")</f>
        <v>129</v>
      </c>
    </row>
    <row r="416" spans="1:14" x14ac:dyDescent="0.25">
      <c r="A416" t="s">
        <v>1421</v>
      </c>
      <c r="B416" t="s">
        <v>1303</v>
      </c>
      <c r="C416">
        <v>-165.1</v>
      </c>
      <c r="D416" s="4">
        <v>1.9999999999999999E-7</v>
      </c>
      <c r="E416" t="str">
        <f t="shared" si="30"/>
        <v>-</v>
      </c>
      <c r="F416">
        <f t="shared" si="31"/>
        <v>0.92833876221498368</v>
      </c>
      <c r="G416">
        <f t="shared" si="32"/>
        <v>6.0747663551401869E-2</v>
      </c>
      <c r="H416">
        <f t="shared" si="33"/>
        <v>0.93925233644859818</v>
      </c>
      <c r="I416">
        <f t="shared" si="34"/>
        <v>0.78947368421052633</v>
      </c>
      <c r="L416">
        <f>IFERROR(MATCH(A416,Sheet0!A$2:A$308, 0), 0)</f>
        <v>0</v>
      </c>
      <c r="M416">
        <f>COUNTIF(L$2:L416, "&gt;"&amp;0)</f>
        <v>285</v>
      </c>
      <c r="N416">
        <f>COUNTIF(L$2:L416,"=0")</f>
        <v>130</v>
      </c>
    </row>
    <row r="417" spans="1:14" x14ac:dyDescent="0.25">
      <c r="A417" t="s">
        <v>1422</v>
      </c>
      <c r="B417" t="s">
        <v>1423</v>
      </c>
      <c r="C417">
        <v>-165.2</v>
      </c>
      <c r="D417" s="4">
        <v>1.9999999999999999E-7</v>
      </c>
      <c r="E417" t="str">
        <f t="shared" si="30"/>
        <v>-</v>
      </c>
      <c r="F417">
        <f t="shared" si="31"/>
        <v>0.92833876221498368</v>
      </c>
      <c r="G417">
        <f t="shared" si="32"/>
        <v>6.1214953271028036E-2</v>
      </c>
      <c r="H417">
        <f t="shared" si="33"/>
        <v>0.93878504672897201</v>
      </c>
      <c r="I417">
        <f t="shared" si="34"/>
        <v>0.78838174273858908</v>
      </c>
      <c r="L417">
        <f>IFERROR(MATCH(A417,Sheet0!A$2:A$308, 0), 0)</f>
        <v>0</v>
      </c>
      <c r="M417">
        <f>COUNTIF(L$2:L417, "&gt;"&amp;0)</f>
        <v>285</v>
      </c>
      <c r="N417">
        <f>COUNTIF(L$2:L417,"=0")</f>
        <v>131</v>
      </c>
    </row>
    <row r="418" spans="1:14" x14ac:dyDescent="0.25">
      <c r="A418" t="s">
        <v>1424</v>
      </c>
      <c r="B418" t="s">
        <v>1291</v>
      </c>
      <c r="C418">
        <v>-165.2</v>
      </c>
      <c r="D418" s="4">
        <v>1.9999999999999999E-7</v>
      </c>
      <c r="E418" t="str">
        <f t="shared" si="30"/>
        <v>-</v>
      </c>
      <c r="F418">
        <f t="shared" si="31"/>
        <v>0.92833876221498368</v>
      </c>
      <c r="G418">
        <f t="shared" si="32"/>
        <v>6.1682242990654203E-2</v>
      </c>
      <c r="H418">
        <f t="shared" si="33"/>
        <v>0.93831775700934583</v>
      </c>
      <c r="I418">
        <f t="shared" si="34"/>
        <v>0.78729281767955805</v>
      </c>
      <c r="L418">
        <f>IFERROR(MATCH(A418,Sheet0!A$2:A$308, 0), 0)</f>
        <v>0</v>
      </c>
      <c r="M418">
        <f>COUNTIF(L$2:L418, "&gt;"&amp;0)</f>
        <v>285</v>
      </c>
      <c r="N418">
        <f>COUNTIF(L$2:L418,"=0")</f>
        <v>132</v>
      </c>
    </row>
    <row r="419" spans="1:14" x14ac:dyDescent="0.25">
      <c r="A419" t="s">
        <v>1425</v>
      </c>
      <c r="B419" t="s">
        <v>1306</v>
      </c>
      <c r="C419">
        <v>-165.2</v>
      </c>
      <c r="D419" s="4">
        <v>1.9999999999999999E-7</v>
      </c>
      <c r="E419" t="str">
        <f t="shared" si="30"/>
        <v>-</v>
      </c>
      <c r="F419">
        <f t="shared" si="31"/>
        <v>0.92833876221498368</v>
      </c>
      <c r="G419">
        <f t="shared" si="32"/>
        <v>6.2149532710280377E-2</v>
      </c>
      <c r="H419">
        <f t="shared" si="33"/>
        <v>0.93785046728971966</v>
      </c>
      <c r="I419">
        <f t="shared" si="34"/>
        <v>0.78620689655172415</v>
      </c>
      <c r="L419">
        <f>IFERROR(MATCH(A419,Sheet0!A$2:A$308, 0), 0)</f>
        <v>0</v>
      </c>
      <c r="M419">
        <f>COUNTIF(L$2:L419, "&gt;"&amp;0)</f>
        <v>285</v>
      </c>
      <c r="N419">
        <f>COUNTIF(L$2:L419,"=0")</f>
        <v>133</v>
      </c>
    </row>
    <row r="420" spans="1:14" x14ac:dyDescent="0.25">
      <c r="A420" t="s">
        <v>1426</v>
      </c>
      <c r="B420" t="s">
        <v>1303</v>
      </c>
      <c r="C420">
        <v>-165.3</v>
      </c>
      <c r="D420" s="4">
        <v>1.9999999999999999E-7</v>
      </c>
      <c r="E420" t="str">
        <f t="shared" si="30"/>
        <v>-</v>
      </c>
      <c r="F420">
        <f t="shared" si="31"/>
        <v>0.92833876221498368</v>
      </c>
      <c r="G420">
        <f t="shared" si="32"/>
        <v>6.2616822429906543E-2</v>
      </c>
      <c r="H420">
        <f t="shared" si="33"/>
        <v>0.93738317757009348</v>
      </c>
      <c r="I420">
        <f t="shared" si="34"/>
        <v>0.78512396694214881</v>
      </c>
      <c r="L420">
        <f>IFERROR(MATCH(A420,Sheet0!A$2:A$308, 0), 0)</f>
        <v>0</v>
      </c>
      <c r="M420">
        <f>COUNTIF(L$2:L420, "&gt;"&amp;0)</f>
        <v>285</v>
      </c>
      <c r="N420">
        <f>COUNTIF(L$2:L420,"=0")</f>
        <v>134</v>
      </c>
    </row>
    <row r="421" spans="1:14" x14ac:dyDescent="0.25">
      <c r="A421" t="s">
        <v>1427</v>
      </c>
      <c r="B421" t="s">
        <v>1306</v>
      </c>
      <c r="C421">
        <v>-165.3</v>
      </c>
      <c r="D421" s="4">
        <v>1.9999999999999999E-7</v>
      </c>
      <c r="E421" t="str">
        <f t="shared" si="30"/>
        <v>-</v>
      </c>
      <c r="F421">
        <f t="shared" si="31"/>
        <v>0.92833876221498368</v>
      </c>
      <c r="G421">
        <f t="shared" si="32"/>
        <v>6.3084112149532703E-2</v>
      </c>
      <c r="H421">
        <f t="shared" si="33"/>
        <v>0.93691588785046731</v>
      </c>
      <c r="I421">
        <f t="shared" si="34"/>
        <v>0.78404401650618982</v>
      </c>
      <c r="L421">
        <f>IFERROR(MATCH(A421,Sheet0!A$2:A$308, 0), 0)</f>
        <v>0</v>
      </c>
      <c r="M421">
        <f>COUNTIF(L$2:L421, "&gt;"&amp;0)</f>
        <v>285</v>
      </c>
      <c r="N421">
        <f>COUNTIF(L$2:L421,"=0")</f>
        <v>135</v>
      </c>
    </row>
    <row r="422" spans="1:14" x14ac:dyDescent="0.25">
      <c r="A422" t="s">
        <v>1428</v>
      </c>
      <c r="B422" t="s">
        <v>1293</v>
      </c>
      <c r="C422">
        <v>-165.3</v>
      </c>
      <c r="D422" s="4">
        <v>1.9999999999999999E-7</v>
      </c>
      <c r="E422" t="str">
        <f t="shared" si="30"/>
        <v>-</v>
      </c>
      <c r="F422">
        <f t="shared" si="31"/>
        <v>0.92833876221498368</v>
      </c>
      <c r="G422">
        <f t="shared" si="32"/>
        <v>6.3551401869158877E-2</v>
      </c>
      <c r="H422">
        <f t="shared" si="33"/>
        <v>0.93644859813084114</v>
      </c>
      <c r="I422">
        <f t="shared" si="34"/>
        <v>0.78296703296703296</v>
      </c>
      <c r="L422">
        <f>IFERROR(MATCH(A422,Sheet0!A$2:A$308, 0), 0)</f>
        <v>0</v>
      </c>
      <c r="M422">
        <f>COUNTIF(L$2:L422, "&gt;"&amp;0)</f>
        <v>285</v>
      </c>
      <c r="N422">
        <f>COUNTIF(L$2:L422,"=0")</f>
        <v>136</v>
      </c>
    </row>
    <row r="423" spans="1:14" x14ac:dyDescent="0.25">
      <c r="A423" t="s">
        <v>1429</v>
      </c>
      <c r="B423" t="s">
        <v>1306</v>
      </c>
      <c r="C423">
        <v>-165.4</v>
      </c>
      <c r="D423" s="4">
        <v>1.9999999999999999E-7</v>
      </c>
      <c r="E423" t="str">
        <f t="shared" si="30"/>
        <v>-</v>
      </c>
      <c r="F423">
        <f t="shared" si="31"/>
        <v>0.92833876221498368</v>
      </c>
      <c r="G423">
        <f t="shared" si="32"/>
        <v>6.4018691588785051E-2</v>
      </c>
      <c r="H423">
        <f t="shared" si="33"/>
        <v>0.93598130841121496</v>
      </c>
      <c r="I423">
        <f t="shared" si="34"/>
        <v>0.78189300411522633</v>
      </c>
      <c r="L423">
        <f>IFERROR(MATCH(A423,Sheet0!A$2:A$308, 0), 0)</f>
        <v>0</v>
      </c>
      <c r="M423">
        <f>COUNTIF(L$2:L423, "&gt;"&amp;0)</f>
        <v>285</v>
      </c>
      <c r="N423">
        <f>COUNTIF(L$2:L423,"=0")</f>
        <v>137</v>
      </c>
    </row>
    <row r="424" spans="1:14" x14ac:dyDescent="0.25">
      <c r="A424" t="s">
        <v>1430</v>
      </c>
      <c r="B424" t="s">
        <v>1306</v>
      </c>
      <c r="C424">
        <v>-165.5</v>
      </c>
      <c r="D424" s="4">
        <v>1.9999999999999999E-7</v>
      </c>
      <c r="E424" t="str">
        <f t="shared" si="30"/>
        <v>-</v>
      </c>
      <c r="F424">
        <f t="shared" si="31"/>
        <v>0.92833876221498368</v>
      </c>
      <c r="G424">
        <f t="shared" si="32"/>
        <v>6.4485981308411211E-2</v>
      </c>
      <c r="H424">
        <f t="shared" si="33"/>
        <v>0.93551401869158879</v>
      </c>
      <c r="I424">
        <f t="shared" si="34"/>
        <v>0.78082191780821919</v>
      </c>
      <c r="L424">
        <f>IFERROR(MATCH(A424,Sheet0!A$2:A$308, 0), 0)</f>
        <v>0</v>
      </c>
      <c r="M424">
        <f>COUNTIF(L$2:L424, "&gt;"&amp;0)</f>
        <v>285</v>
      </c>
      <c r="N424">
        <f>COUNTIF(L$2:L424,"=0")</f>
        <v>138</v>
      </c>
    </row>
    <row r="425" spans="1:14" x14ac:dyDescent="0.25">
      <c r="A425" t="s">
        <v>1105</v>
      </c>
      <c r="B425" t="s">
        <v>1271</v>
      </c>
      <c r="C425">
        <v>-165.6</v>
      </c>
      <c r="D425" s="4">
        <v>1.9999999999999999E-7</v>
      </c>
      <c r="E425" t="str">
        <f t="shared" si="30"/>
        <v>-</v>
      </c>
      <c r="F425">
        <f t="shared" si="31"/>
        <v>0.92833876221498368</v>
      </c>
      <c r="G425">
        <f t="shared" si="32"/>
        <v>6.4953271028037385E-2</v>
      </c>
      <c r="H425">
        <f t="shared" si="33"/>
        <v>0.93504672897196262</v>
      </c>
      <c r="I425">
        <f t="shared" si="34"/>
        <v>0.7797537619699042</v>
      </c>
      <c r="L425">
        <f>IFERROR(MATCH(A425,Sheet0!A$2:A$308, 0), 0)</f>
        <v>0</v>
      </c>
      <c r="M425">
        <f>COUNTIF(L$2:L425, "&gt;"&amp;0)</f>
        <v>285</v>
      </c>
      <c r="N425">
        <f>COUNTIF(L$2:L425,"=0")</f>
        <v>139</v>
      </c>
    </row>
    <row r="426" spans="1:14" x14ac:dyDescent="0.25">
      <c r="A426" t="s">
        <v>1431</v>
      </c>
      <c r="B426" t="s">
        <v>1306</v>
      </c>
      <c r="C426">
        <v>-165.9</v>
      </c>
      <c r="D426" s="4">
        <v>2.1E-7</v>
      </c>
      <c r="E426" t="str">
        <f t="shared" si="30"/>
        <v>-</v>
      </c>
      <c r="F426">
        <f t="shared" si="31"/>
        <v>0.92833876221498368</v>
      </c>
      <c r="G426">
        <f t="shared" si="32"/>
        <v>6.5420560747663545E-2</v>
      </c>
      <c r="H426">
        <f t="shared" si="33"/>
        <v>0.93457943925233644</v>
      </c>
      <c r="I426">
        <f t="shared" si="34"/>
        <v>0.77868852459016391</v>
      </c>
      <c r="L426">
        <f>IFERROR(MATCH(A426,Sheet0!A$2:A$308, 0), 0)</f>
        <v>0</v>
      </c>
      <c r="M426">
        <f>COUNTIF(L$2:L426, "&gt;"&amp;0)</f>
        <v>285</v>
      </c>
      <c r="N426">
        <f>COUNTIF(L$2:L426,"=0")</f>
        <v>140</v>
      </c>
    </row>
    <row r="427" spans="1:14" x14ac:dyDescent="0.25">
      <c r="A427" t="s">
        <v>1432</v>
      </c>
      <c r="B427" t="s">
        <v>1327</v>
      </c>
      <c r="C427">
        <v>-165.9</v>
      </c>
      <c r="D427" s="4">
        <v>2.1E-7</v>
      </c>
      <c r="E427" t="str">
        <f t="shared" si="30"/>
        <v>-</v>
      </c>
      <c r="F427">
        <f t="shared" si="31"/>
        <v>0.92833876221498368</v>
      </c>
      <c r="G427">
        <f t="shared" si="32"/>
        <v>6.5887850467289719E-2</v>
      </c>
      <c r="H427">
        <f t="shared" si="33"/>
        <v>0.93411214953271027</v>
      </c>
      <c r="I427">
        <f t="shared" si="34"/>
        <v>0.77762619372442021</v>
      </c>
      <c r="L427">
        <f>IFERROR(MATCH(A427,Sheet0!A$2:A$308, 0), 0)</f>
        <v>0</v>
      </c>
      <c r="M427">
        <f>COUNTIF(L$2:L427, "&gt;"&amp;0)</f>
        <v>285</v>
      </c>
      <c r="N427">
        <f>COUNTIF(L$2:L427,"=0")</f>
        <v>141</v>
      </c>
    </row>
    <row r="428" spans="1:14" x14ac:dyDescent="0.25">
      <c r="A428" t="s">
        <v>1433</v>
      </c>
      <c r="B428" t="s">
        <v>1306</v>
      </c>
      <c r="C428">
        <v>-165.9</v>
      </c>
      <c r="D428" s="4">
        <v>2.1E-7</v>
      </c>
      <c r="E428" t="str">
        <f t="shared" si="30"/>
        <v>-</v>
      </c>
      <c r="F428">
        <f t="shared" si="31"/>
        <v>0.92833876221498368</v>
      </c>
      <c r="G428">
        <f t="shared" si="32"/>
        <v>6.6355140186915892E-2</v>
      </c>
      <c r="H428">
        <f t="shared" si="33"/>
        <v>0.93364485981308409</v>
      </c>
      <c r="I428">
        <f t="shared" si="34"/>
        <v>0.77656675749318804</v>
      </c>
      <c r="L428">
        <f>IFERROR(MATCH(A428,Sheet0!A$2:A$308, 0), 0)</f>
        <v>0</v>
      </c>
      <c r="M428">
        <f>COUNTIF(L$2:L428, "&gt;"&amp;0)</f>
        <v>285</v>
      </c>
      <c r="N428">
        <f>COUNTIF(L$2:L428,"=0")</f>
        <v>142</v>
      </c>
    </row>
    <row r="429" spans="1:14" x14ac:dyDescent="0.25">
      <c r="A429" t="s">
        <v>1434</v>
      </c>
      <c r="B429" t="s">
        <v>1306</v>
      </c>
      <c r="C429">
        <v>-166</v>
      </c>
      <c r="D429" s="4">
        <v>2.1E-7</v>
      </c>
      <c r="E429" t="str">
        <f t="shared" si="30"/>
        <v>-</v>
      </c>
      <c r="F429">
        <f t="shared" si="31"/>
        <v>0.92833876221498368</v>
      </c>
      <c r="G429">
        <f t="shared" si="32"/>
        <v>6.6822429906542052E-2</v>
      </c>
      <c r="H429">
        <f t="shared" si="33"/>
        <v>0.93317757009345792</v>
      </c>
      <c r="I429">
        <f t="shared" si="34"/>
        <v>0.77551020408163263</v>
      </c>
      <c r="L429">
        <f>IFERROR(MATCH(A429,Sheet0!A$2:A$308, 0), 0)</f>
        <v>0</v>
      </c>
      <c r="M429">
        <f>COUNTIF(L$2:L429, "&gt;"&amp;0)</f>
        <v>285</v>
      </c>
      <c r="N429">
        <f>COUNTIF(L$2:L429,"=0")</f>
        <v>143</v>
      </c>
    </row>
    <row r="430" spans="1:14" x14ac:dyDescent="0.25">
      <c r="A430" t="s">
        <v>1435</v>
      </c>
      <c r="B430" t="s">
        <v>1327</v>
      </c>
      <c r="C430">
        <v>-166.2</v>
      </c>
      <c r="D430" s="4">
        <v>2.1E-7</v>
      </c>
      <c r="E430" t="str">
        <f t="shared" si="30"/>
        <v>-</v>
      </c>
      <c r="F430">
        <f t="shared" si="31"/>
        <v>0.92833876221498368</v>
      </c>
      <c r="G430">
        <f t="shared" si="32"/>
        <v>6.7289719626168226E-2</v>
      </c>
      <c r="H430">
        <f t="shared" si="33"/>
        <v>0.93271028037383175</v>
      </c>
      <c r="I430">
        <f t="shared" si="34"/>
        <v>0.77445652173913038</v>
      </c>
      <c r="L430">
        <f>IFERROR(MATCH(A430,Sheet0!A$2:A$308, 0), 0)</f>
        <v>0</v>
      </c>
      <c r="M430">
        <f>COUNTIF(L$2:L430, "&gt;"&amp;0)</f>
        <v>285</v>
      </c>
      <c r="N430">
        <f>COUNTIF(L$2:L430,"=0")</f>
        <v>144</v>
      </c>
    </row>
    <row r="431" spans="1:14" x14ac:dyDescent="0.25">
      <c r="A431" t="s">
        <v>1436</v>
      </c>
      <c r="B431" t="s">
        <v>1306</v>
      </c>
      <c r="C431">
        <v>-166.2</v>
      </c>
      <c r="D431" s="4">
        <v>2.1E-7</v>
      </c>
      <c r="E431" t="str">
        <f t="shared" si="30"/>
        <v>-</v>
      </c>
      <c r="F431">
        <f t="shared" si="31"/>
        <v>0.92833876221498368</v>
      </c>
      <c r="G431">
        <f t="shared" si="32"/>
        <v>6.7757009345794386E-2</v>
      </c>
      <c r="H431">
        <f t="shared" si="33"/>
        <v>0.93224299065420557</v>
      </c>
      <c r="I431">
        <f t="shared" si="34"/>
        <v>0.77340569877883314</v>
      </c>
      <c r="L431">
        <f>IFERROR(MATCH(A431,Sheet0!A$2:A$308, 0), 0)</f>
        <v>0</v>
      </c>
      <c r="M431">
        <f>COUNTIF(L$2:L431, "&gt;"&amp;0)</f>
        <v>285</v>
      </c>
      <c r="N431">
        <f>COUNTIF(L$2:L431,"=0")</f>
        <v>145</v>
      </c>
    </row>
    <row r="432" spans="1:14" x14ac:dyDescent="0.25">
      <c r="A432" t="s">
        <v>1437</v>
      </c>
      <c r="B432" t="s">
        <v>1340</v>
      </c>
      <c r="C432">
        <v>-166.3</v>
      </c>
      <c r="D432" s="4">
        <v>2.1E-7</v>
      </c>
      <c r="E432" t="str">
        <f t="shared" si="30"/>
        <v>-</v>
      </c>
      <c r="F432">
        <f t="shared" si="31"/>
        <v>0.92833876221498368</v>
      </c>
      <c r="G432">
        <f t="shared" si="32"/>
        <v>6.822429906542056E-2</v>
      </c>
      <c r="H432">
        <f t="shared" si="33"/>
        <v>0.9317757009345794</v>
      </c>
      <c r="I432">
        <f t="shared" si="34"/>
        <v>0.77235772357723576</v>
      </c>
      <c r="L432">
        <f>IFERROR(MATCH(A432,Sheet0!A$2:A$308, 0), 0)</f>
        <v>0</v>
      </c>
      <c r="M432">
        <f>COUNTIF(L$2:L432, "&gt;"&amp;0)</f>
        <v>285</v>
      </c>
      <c r="N432">
        <f>COUNTIF(L$2:L432,"=0")</f>
        <v>146</v>
      </c>
    </row>
    <row r="433" spans="1:14" x14ac:dyDescent="0.25">
      <c r="A433" t="s">
        <v>1438</v>
      </c>
      <c r="B433" t="s">
        <v>1306</v>
      </c>
      <c r="C433">
        <v>-166.3</v>
      </c>
      <c r="D433" s="4">
        <v>2.1E-7</v>
      </c>
      <c r="E433" t="str">
        <f t="shared" si="30"/>
        <v>-</v>
      </c>
      <c r="F433">
        <f t="shared" si="31"/>
        <v>0.92833876221498368</v>
      </c>
      <c r="G433">
        <f t="shared" si="32"/>
        <v>6.8691588785046734E-2</v>
      </c>
      <c r="H433">
        <f t="shared" si="33"/>
        <v>0.93130841121495322</v>
      </c>
      <c r="I433">
        <f t="shared" si="34"/>
        <v>0.77131258457374829</v>
      </c>
      <c r="L433">
        <f>IFERROR(MATCH(A433,Sheet0!A$2:A$308, 0), 0)</f>
        <v>0</v>
      </c>
      <c r="M433">
        <f>COUNTIF(L$2:L433, "&gt;"&amp;0)</f>
        <v>285</v>
      </c>
      <c r="N433">
        <f>COUNTIF(L$2:L433,"=0")</f>
        <v>147</v>
      </c>
    </row>
    <row r="434" spans="1:14" x14ac:dyDescent="0.25">
      <c r="A434" t="s">
        <v>1439</v>
      </c>
      <c r="B434" t="s">
        <v>1306</v>
      </c>
      <c r="C434">
        <v>-166.3</v>
      </c>
      <c r="D434" s="4">
        <v>2.1E-7</v>
      </c>
      <c r="E434" t="str">
        <f t="shared" si="30"/>
        <v>-</v>
      </c>
      <c r="F434">
        <f t="shared" si="31"/>
        <v>0.92833876221498368</v>
      </c>
      <c r="G434">
        <f t="shared" si="32"/>
        <v>6.9158878504672894E-2</v>
      </c>
      <c r="H434">
        <f t="shared" si="33"/>
        <v>0.93084112149532716</v>
      </c>
      <c r="I434">
        <f t="shared" si="34"/>
        <v>0.77027027027027029</v>
      </c>
      <c r="L434">
        <f>IFERROR(MATCH(A434,Sheet0!A$2:A$308, 0), 0)</f>
        <v>0</v>
      </c>
      <c r="M434">
        <f>COUNTIF(L$2:L434, "&gt;"&amp;0)</f>
        <v>285</v>
      </c>
      <c r="N434">
        <f>COUNTIF(L$2:L434,"=0")</f>
        <v>148</v>
      </c>
    </row>
    <row r="435" spans="1:14" x14ac:dyDescent="0.25">
      <c r="A435" t="s">
        <v>1440</v>
      </c>
      <c r="B435" t="s">
        <v>1306</v>
      </c>
      <c r="C435">
        <v>-166.3</v>
      </c>
      <c r="D435" s="4">
        <v>2.1E-7</v>
      </c>
      <c r="E435" t="str">
        <f t="shared" si="30"/>
        <v>-</v>
      </c>
      <c r="F435">
        <f t="shared" si="31"/>
        <v>0.92833876221498368</v>
      </c>
      <c r="G435">
        <f t="shared" si="32"/>
        <v>6.9626168224299068E-2</v>
      </c>
      <c r="H435">
        <f t="shared" si="33"/>
        <v>0.93037383177570088</v>
      </c>
      <c r="I435">
        <f t="shared" si="34"/>
        <v>0.76923076923076916</v>
      </c>
      <c r="L435">
        <f>IFERROR(MATCH(A435,Sheet0!A$2:A$308, 0), 0)</f>
        <v>0</v>
      </c>
      <c r="M435">
        <f>COUNTIF(L$2:L435, "&gt;"&amp;0)</f>
        <v>285</v>
      </c>
      <c r="N435">
        <f>COUNTIF(L$2:L435,"=0")</f>
        <v>149</v>
      </c>
    </row>
    <row r="436" spans="1:14" x14ac:dyDescent="0.25">
      <c r="A436" t="s">
        <v>1441</v>
      </c>
      <c r="B436" t="s">
        <v>1306</v>
      </c>
      <c r="C436">
        <v>-166.4</v>
      </c>
      <c r="D436" s="4">
        <v>2.1E-7</v>
      </c>
      <c r="E436" t="str">
        <f t="shared" si="30"/>
        <v>-</v>
      </c>
      <c r="F436">
        <f t="shared" si="31"/>
        <v>0.92833876221498368</v>
      </c>
      <c r="G436">
        <f t="shared" si="32"/>
        <v>7.0093457943925228E-2</v>
      </c>
      <c r="H436">
        <f t="shared" si="33"/>
        <v>0.92990654205607481</v>
      </c>
      <c r="I436">
        <f t="shared" si="34"/>
        <v>0.76819407008086249</v>
      </c>
      <c r="L436">
        <f>IFERROR(MATCH(A436,Sheet0!A$2:A$308, 0), 0)</f>
        <v>0</v>
      </c>
      <c r="M436">
        <f>COUNTIF(L$2:L436, "&gt;"&amp;0)</f>
        <v>285</v>
      </c>
      <c r="N436">
        <f>COUNTIF(L$2:L436,"=0")</f>
        <v>150</v>
      </c>
    </row>
    <row r="437" spans="1:14" x14ac:dyDescent="0.25">
      <c r="A437" t="s">
        <v>1442</v>
      </c>
      <c r="B437" t="s">
        <v>1291</v>
      </c>
      <c r="C437">
        <v>-166.4</v>
      </c>
      <c r="D437" s="4">
        <v>2.2000000000000001E-7</v>
      </c>
      <c r="E437" t="str">
        <f t="shared" si="30"/>
        <v>-</v>
      </c>
      <c r="F437">
        <f t="shared" si="31"/>
        <v>0.92833876221498368</v>
      </c>
      <c r="G437">
        <f t="shared" si="32"/>
        <v>7.0560747663551401E-2</v>
      </c>
      <c r="H437">
        <f t="shared" si="33"/>
        <v>0.92943925233644864</v>
      </c>
      <c r="I437">
        <f t="shared" si="34"/>
        <v>0.7671601615074024</v>
      </c>
      <c r="L437">
        <f>IFERROR(MATCH(A437,Sheet0!A$2:A$308, 0), 0)</f>
        <v>0</v>
      </c>
      <c r="M437">
        <f>COUNTIF(L$2:L437, "&gt;"&amp;0)</f>
        <v>285</v>
      </c>
      <c r="N437">
        <f>COUNTIF(L$2:L437,"=0")</f>
        <v>151</v>
      </c>
    </row>
    <row r="438" spans="1:14" x14ac:dyDescent="0.25">
      <c r="A438" t="s">
        <v>1443</v>
      </c>
      <c r="B438" t="s">
        <v>1306</v>
      </c>
      <c r="C438">
        <v>-166.4</v>
      </c>
      <c r="D438" s="4">
        <v>2.2000000000000001E-7</v>
      </c>
      <c r="E438" t="str">
        <f t="shared" si="30"/>
        <v>-</v>
      </c>
      <c r="F438">
        <f t="shared" si="31"/>
        <v>0.92833876221498368</v>
      </c>
      <c r="G438">
        <f t="shared" si="32"/>
        <v>7.1028037383177575E-2</v>
      </c>
      <c r="H438">
        <f t="shared" si="33"/>
        <v>0.92897196261682247</v>
      </c>
      <c r="I438">
        <f t="shared" si="34"/>
        <v>0.7661290322580645</v>
      </c>
      <c r="L438">
        <f>IFERROR(MATCH(A438,Sheet0!A$2:A$308, 0), 0)</f>
        <v>0</v>
      </c>
      <c r="M438">
        <f>COUNTIF(L$2:L438, "&gt;"&amp;0)</f>
        <v>285</v>
      </c>
      <c r="N438">
        <f>COUNTIF(L$2:L438,"=0")</f>
        <v>152</v>
      </c>
    </row>
    <row r="439" spans="1:14" x14ac:dyDescent="0.25">
      <c r="A439" t="s">
        <v>1444</v>
      </c>
      <c r="B439" t="s">
        <v>1306</v>
      </c>
      <c r="C439">
        <v>-166.5</v>
      </c>
      <c r="D439" s="4">
        <v>2.2000000000000001E-7</v>
      </c>
      <c r="E439" t="str">
        <f t="shared" si="30"/>
        <v>-</v>
      </c>
      <c r="F439">
        <f t="shared" si="31"/>
        <v>0.92833876221498368</v>
      </c>
      <c r="G439">
        <f t="shared" si="32"/>
        <v>7.1495327102803735E-2</v>
      </c>
      <c r="H439">
        <f t="shared" si="33"/>
        <v>0.92850467289719629</v>
      </c>
      <c r="I439">
        <f t="shared" si="34"/>
        <v>0.76510067114093971</v>
      </c>
      <c r="L439">
        <f>IFERROR(MATCH(A439,Sheet0!A$2:A$308, 0), 0)</f>
        <v>0</v>
      </c>
      <c r="M439">
        <f>COUNTIF(L$2:L439, "&gt;"&amp;0)</f>
        <v>285</v>
      </c>
      <c r="N439">
        <f>COUNTIF(L$2:L439,"=0")</f>
        <v>153</v>
      </c>
    </row>
    <row r="440" spans="1:14" x14ac:dyDescent="0.25">
      <c r="A440" t="s">
        <v>1445</v>
      </c>
      <c r="B440" t="s">
        <v>1306</v>
      </c>
      <c r="C440">
        <v>-166.5</v>
      </c>
      <c r="D440" s="4">
        <v>2.2000000000000001E-7</v>
      </c>
      <c r="E440" t="str">
        <f t="shared" si="30"/>
        <v>-</v>
      </c>
      <c r="F440">
        <f t="shared" si="31"/>
        <v>0.92833876221498368</v>
      </c>
      <c r="G440">
        <f t="shared" si="32"/>
        <v>7.1962616822429909E-2</v>
      </c>
      <c r="H440">
        <f t="shared" si="33"/>
        <v>0.92803738317757012</v>
      </c>
      <c r="I440">
        <f t="shared" si="34"/>
        <v>0.76407506702412864</v>
      </c>
      <c r="L440">
        <f>IFERROR(MATCH(A440,Sheet0!A$2:A$308, 0), 0)</f>
        <v>0</v>
      </c>
      <c r="M440">
        <f>COUNTIF(L$2:L440, "&gt;"&amp;0)</f>
        <v>285</v>
      </c>
      <c r="N440">
        <f>COUNTIF(L$2:L440,"=0")</f>
        <v>154</v>
      </c>
    </row>
    <row r="441" spans="1:14" x14ac:dyDescent="0.25">
      <c r="A441" t="s">
        <v>1446</v>
      </c>
      <c r="B441" t="s">
        <v>1291</v>
      </c>
      <c r="C441">
        <v>-166.5</v>
      </c>
      <c r="D441" s="4">
        <v>2.2000000000000001E-7</v>
      </c>
      <c r="E441" t="str">
        <f t="shared" si="30"/>
        <v>-</v>
      </c>
      <c r="F441">
        <f t="shared" si="31"/>
        <v>0.92833876221498368</v>
      </c>
      <c r="G441">
        <f t="shared" si="32"/>
        <v>7.2429906542056069E-2</v>
      </c>
      <c r="H441">
        <f t="shared" si="33"/>
        <v>0.92757009345794394</v>
      </c>
      <c r="I441">
        <f t="shared" si="34"/>
        <v>0.76305220883534142</v>
      </c>
      <c r="L441">
        <f>IFERROR(MATCH(A441,Sheet0!A$2:A$308, 0), 0)</f>
        <v>0</v>
      </c>
      <c r="M441">
        <f>COUNTIF(L$2:L441, "&gt;"&amp;0)</f>
        <v>285</v>
      </c>
      <c r="N441">
        <f>COUNTIF(L$2:L441,"=0")</f>
        <v>155</v>
      </c>
    </row>
    <row r="442" spans="1:14" x14ac:dyDescent="0.25">
      <c r="A442" t="s">
        <v>1447</v>
      </c>
      <c r="B442" t="s">
        <v>1291</v>
      </c>
      <c r="C442">
        <v>-166.5</v>
      </c>
      <c r="D442" s="4">
        <v>2.2000000000000001E-7</v>
      </c>
      <c r="E442" t="str">
        <f t="shared" si="30"/>
        <v>-</v>
      </c>
      <c r="F442">
        <f t="shared" si="31"/>
        <v>0.92833876221498368</v>
      </c>
      <c r="G442">
        <f t="shared" si="32"/>
        <v>7.2897196261682243E-2</v>
      </c>
      <c r="H442">
        <f t="shared" si="33"/>
        <v>0.92710280373831777</v>
      </c>
      <c r="I442">
        <f t="shared" si="34"/>
        <v>0.76203208556149726</v>
      </c>
      <c r="L442">
        <f>IFERROR(MATCH(A442,Sheet0!A$2:A$308, 0), 0)</f>
        <v>0</v>
      </c>
      <c r="M442">
        <f>COUNTIF(L$2:L442, "&gt;"&amp;0)</f>
        <v>285</v>
      </c>
      <c r="N442">
        <f>COUNTIF(L$2:L442,"=0")</f>
        <v>156</v>
      </c>
    </row>
    <row r="443" spans="1:14" x14ac:dyDescent="0.25">
      <c r="A443" t="s">
        <v>1448</v>
      </c>
      <c r="B443" t="s">
        <v>1291</v>
      </c>
      <c r="C443">
        <v>-166.5</v>
      </c>
      <c r="D443" s="4">
        <v>2.2000000000000001E-7</v>
      </c>
      <c r="E443" t="str">
        <f t="shared" si="30"/>
        <v>-</v>
      </c>
      <c r="F443">
        <f t="shared" si="31"/>
        <v>0.92833876221498368</v>
      </c>
      <c r="G443">
        <f t="shared" si="32"/>
        <v>7.3364485981308417E-2</v>
      </c>
      <c r="H443">
        <f t="shared" si="33"/>
        <v>0.9266355140186916</v>
      </c>
      <c r="I443">
        <f t="shared" si="34"/>
        <v>0.76101468624833124</v>
      </c>
      <c r="L443">
        <f>IFERROR(MATCH(A443,Sheet0!A$2:A$308, 0), 0)</f>
        <v>0</v>
      </c>
      <c r="M443">
        <f>COUNTIF(L$2:L443, "&gt;"&amp;0)</f>
        <v>285</v>
      </c>
      <c r="N443">
        <f>COUNTIF(L$2:L443,"=0")</f>
        <v>157</v>
      </c>
    </row>
    <row r="444" spans="1:14" x14ac:dyDescent="0.25">
      <c r="A444" t="s">
        <v>1449</v>
      </c>
      <c r="B444" t="s">
        <v>1291</v>
      </c>
      <c r="C444">
        <v>-166.5</v>
      </c>
      <c r="D444" s="4">
        <v>2.2000000000000001E-7</v>
      </c>
      <c r="E444" t="str">
        <f t="shared" si="30"/>
        <v>-</v>
      </c>
      <c r="F444">
        <f t="shared" si="31"/>
        <v>0.92833876221498368</v>
      </c>
      <c r="G444">
        <f t="shared" si="32"/>
        <v>7.3831775700934577E-2</v>
      </c>
      <c r="H444">
        <f t="shared" si="33"/>
        <v>0.92616822429906542</v>
      </c>
      <c r="I444">
        <f t="shared" si="34"/>
        <v>0.7599999999999999</v>
      </c>
      <c r="L444">
        <f>IFERROR(MATCH(A444,Sheet0!A$2:A$308, 0), 0)</f>
        <v>0</v>
      </c>
      <c r="M444">
        <f>COUNTIF(L$2:L444, "&gt;"&amp;0)</f>
        <v>285</v>
      </c>
      <c r="N444">
        <f>COUNTIF(L$2:L444,"=0")</f>
        <v>158</v>
      </c>
    </row>
    <row r="445" spans="1:14" x14ac:dyDescent="0.25">
      <c r="A445" t="s">
        <v>1450</v>
      </c>
      <c r="B445" t="s">
        <v>1306</v>
      </c>
      <c r="C445">
        <v>-166.5</v>
      </c>
      <c r="D445" s="4">
        <v>2.2000000000000001E-7</v>
      </c>
      <c r="E445" t="str">
        <f t="shared" si="30"/>
        <v>-</v>
      </c>
      <c r="F445">
        <f t="shared" si="31"/>
        <v>0.92833876221498368</v>
      </c>
      <c r="G445">
        <f t="shared" si="32"/>
        <v>7.429906542056075E-2</v>
      </c>
      <c r="H445">
        <f t="shared" si="33"/>
        <v>0.92570093457943925</v>
      </c>
      <c r="I445">
        <f t="shared" si="34"/>
        <v>0.75898801597869514</v>
      </c>
      <c r="L445">
        <f>IFERROR(MATCH(A445,Sheet0!A$2:A$308, 0), 0)</f>
        <v>0</v>
      </c>
      <c r="M445">
        <f>COUNTIF(L$2:L445, "&gt;"&amp;0)</f>
        <v>285</v>
      </c>
      <c r="N445">
        <f>COUNTIF(L$2:L445,"=0")</f>
        <v>159</v>
      </c>
    </row>
    <row r="446" spans="1:14" x14ac:dyDescent="0.25">
      <c r="A446" t="s">
        <v>1451</v>
      </c>
      <c r="B446" t="s">
        <v>1306</v>
      </c>
      <c r="C446">
        <v>-166.5</v>
      </c>
      <c r="D446" s="4">
        <v>2.2000000000000001E-7</v>
      </c>
      <c r="E446" t="str">
        <f t="shared" si="30"/>
        <v>-</v>
      </c>
      <c r="F446">
        <f t="shared" si="31"/>
        <v>0.92833876221498368</v>
      </c>
      <c r="G446">
        <f t="shared" si="32"/>
        <v>7.476635514018691E-2</v>
      </c>
      <c r="H446">
        <f t="shared" si="33"/>
        <v>0.92523364485981308</v>
      </c>
      <c r="I446">
        <f t="shared" si="34"/>
        <v>0.75797872340425521</v>
      </c>
      <c r="L446">
        <f>IFERROR(MATCH(A446,Sheet0!A$2:A$308, 0), 0)</f>
        <v>0</v>
      </c>
      <c r="M446">
        <f>COUNTIF(L$2:L446, "&gt;"&amp;0)</f>
        <v>285</v>
      </c>
      <c r="N446">
        <f>COUNTIF(L$2:L446,"=0")</f>
        <v>160</v>
      </c>
    </row>
    <row r="447" spans="1:14" x14ac:dyDescent="0.25">
      <c r="A447" t="s">
        <v>1452</v>
      </c>
      <c r="B447" t="s">
        <v>1306</v>
      </c>
      <c r="C447">
        <v>-166.6</v>
      </c>
      <c r="D447" s="4">
        <v>2.2000000000000001E-7</v>
      </c>
      <c r="E447" t="str">
        <f t="shared" si="30"/>
        <v>-</v>
      </c>
      <c r="F447">
        <f t="shared" si="31"/>
        <v>0.92833876221498368</v>
      </c>
      <c r="G447">
        <f t="shared" si="32"/>
        <v>7.5233644859813084E-2</v>
      </c>
      <c r="H447">
        <f t="shared" si="33"/>
        <v>0.9247663551401869</v>
      </c>
      <c r="I447">
        <f t="shared" si="34"/>
        <v>0.75697211155378497</v>
      </c>
      <c r="L447">
        <f>IFERROR(MATCH(A447,Sheet0!A$2:A$308, 0), 0)</f>
        <v>0</v>
      </c>
      <c r="M447">
        <f>COUNTIF(L$2:L447, "&gt;"&amp;0)</f>
        <v>285</v>
      </c>
      <c r="N447">
        <f>COUNTIF(L$2:L447,"=0")</f>
        <v>161</v>
      </c>
    </row>
    <row r="448" spans="1:14" x14ac:dyDescent="0.25">
      <c r="A448" t="s">
        <v>1453</v>
      </c>
      <c r="B448" t="s">
        <v>1340</v>
      </c>
      <c r="C448">
        <v>-166.6</v>
      </c>
      <c r="D448" s="4">
        <v>2.2000000000000001E-7</v>
      </c>
      <c r="E448" t="str">
        <f t="shared" si="30"/>
        <v>-</v>
      </c>
      <c r="F448">
        <f t="shared" si="31"/>
        <v>0.92833876221498368</v>
      </c>
      <c r="G448">
        <f t="shared" si="32"/>
        <v>7.5700934579439258E-2</v>
      </c>
      <c r="H448">
        <f t="shared" si="33"/>
        <v>0.92429906542056073</v>
      </c>
      <c r="I448">
        <f t="shared" si="34"/>
        <v>0.75596816976127312</v>
      </c>
      <c r="L448">
        <f>IFERROR(MATCH(A448,Sheet0!A$2:A$308, 0), 0)</f>
        <v>0</v>
      </c>
      <c r="M448">
        <f>COUNTIF(L$2:L448, "&gt;"&amp;0)</f>
        <v>285</v>
      </c>
      <c r="N448">
        <f>COUNTIF(L$2:L448,"=0")</f>
        <v>162</v>
      </c>
    </row>
    <row r="449" spans="1:14" x14ac:dyDescent="0.25">
      <c r="A449" t="s">
        <v>1454</v>
      </c>
      <c r="B449" t="s">
        <v>1291</v>
      </c>
      <c r="C449">
        <v>-166.8</v>
      </c>
      <c r="D449" s="4">
        <v>2.2000000000000001E-7</v>
      </c>
      <c r="E449" t="str">
        <f t="shared" si="30"/>
        <v>-</v>
      </c>
      <c r="F449">
        <f t="shared" si="31"/>
        <v>0.92833876221498368</v>
      </c>
      <c r="G449">
        <f t="shared" si="32"/>
        <v>7.6168224299065418E-2</v>
      </c>
      <c r="H449">
        <f t="shared" si="33"/>
        <v>0.92383177570093455</v>
      </c>
      <c r="I449">
        <f t="shared" si="34"/>
        <v>0.75496688741721862</v>
      </c>
      <c r="L449">
        <f>IFERROR(MATCH(A449,Sheet0!A$2:A$308, 0), 0)</f>
        <v>0</v>
      </c>
      <c r="M449">
        <f>COUNTIF(L$2:L449, "&gt;"&amp;0)</f>
        <v>285</v>
      </c>
      <c r="N449">
        <f>COUNTIF(L$2:L449,"=0")</f>
        <v>163</v>
      </c>
    </row>
    <row r="450" spans="1:14" x14ac:dyDescent="0.25">
      <c r="A450" t="s">
        <v>1455</v>
      </c>
      <c r="B450" t="s">
        <v>1291</v>
      </c>
      <c r="C450">
        <v>-166.8</v>
      </c>
      <c r="D450" s="4">
        <v>2.2000000000000001E-7</v>
      </c>
      <c r="E450" t="str">
        <f t="shared" si="30"/>
        <v>-</v>
      </c>
      <c r="F450">
        <f t="shared" si="31"/>
        <v>0.92833876221498368</v>
      </c>
      <c r="G450">
        <f t="shared" si="32"/>
        <v>7.6635514018691592E-2</v>
      </c>
      <c r="H450">
        <f t="shared" si="33"/>
        <v>0.92336448598130838</v>
      </c>
      <c r="I450">
        <f t="shared" si="34"/>
        <v>0.75396825396825384</v>
      </c>
      <c r="L450">
        <f>IFERROR(MATCH(A450,Sheet0!A$2:A$308, 0), 0)</f>
        <v>0</v>
      </c>
      <c r="M450">
        <f>COUNTIF(L$2:L450, "&gt;"&amp;0)</f>
        <v>285</v>
      </c>
      <c r="N450">
        <f>COUNTIF(L$2:L450,"=0")</f>
        <v>164</v>
      </c>
    </row>
    <row r="451" spans="1:14" x14ac:dyDescent="0.25">
      <c r="A451" t="s">
        <v>1456</v>
      </c>
      <c r="B451" t="s">
        <v>1293</v>
      </c>
      <c r="C451">
        <v>-167</v>
      </c>
      <c r="D451" s="4">
        <v>2.2000000000000001E-7</v>
      </c>
      <c r="E451" t="str">
        <f t="shared" ref="E451:E514" si="35">IF(L451=0, "-", "+")</f>
        <v>-</v>
      </c>
      <c r="F451">
        <f t="shared" ref="F451:F514" si="36">M451/307</f>
        <v>0.92833876221498368</v>
      </c>
      <c r="G451">
        <f t="shared" ref="G451:G514" si="37">N451/2140</f>
        <v>7.7102803738317752E-2</v>
      </c>
      <c r="H451">
        <f t="shared" ref="H451:H514" si="38">1-N451/2140</f>
        <v>0.92289719626168221</v>
      </c>
      <c r="I451">
        <f t="shared" ref="I451:I514" si="39">2/(1/F451+(M451+N451)/M451)</f>
        <v>0.75297225891677677</v>
      </c>
      <c r="L451">
        <f>IFERROR(MATCH(A451,Sheet0!A$2:A$308, 0), 0)</f>
        <v>0</v>
      </c>
      <c r="M451">
        <f>COUNTIF(L$2:L451, "&gt;"&amp;0)</f>
        <v>285</v>
      </c>
      <c r="N451">
        <f>COUNTIF(L$2:L451,"=0")</f>
        <v>165</v>
      </c>
    </row>
    <row r="452" spans="1:14" x14ac:dyDescent="0.25">
      <c r="A452" t="s">
        <v>1457</v>
      </c>
      <c r="B452" t="s">
        <v>1306</v>
      </c>
      <c r="C452">
        <v>-167</v>
      </c>
      <c r="D452" s="4">
        <v>2.2000000000000001E-7</v>
      </c>
      <c r="E452" t="str">
        <f t="shared" si="35"/>
        <v>-</v>
      </c>
      <c r="F452">
        <f t="shared" si="36"/>
        <v>0.92833876221498368</v>
      </c>
      <c r="G452">
        <f t="shared" si="37"/>
        <v>7.7570093457943926E-2</v>
      </c>
      <c r="H452">
        <f t="shared" si="38"/>
        <v>0.92242990654205603</v>
      </c>
      <c r="I452">
        <f t="shared" si="39"/>
        <v>0.75197889182058042</v>
      </c>
      <c r="L452">
        <f>IFERROR(MATCH(A452,Sheet0!A$2:A$308, 0), 0)</f>
        <v>0</v>
      </c>
      <c r="M452">
        <f>COUNTIF(L$2:L452, "&gt;"&amp;0)</f>
        <v>285</v>
      </c>
      <c r="N452">
        <f>COUNTIF(L$2:L452,"=0")</f>
        <v>166</v>
      </c>
    </row>
    <row r="453" spans="1:14" x14ac:dyDescent="0.25">
      <c r="A453" t="s">
        <v>1458</v>
      </c>
      <c r="B453" t="s">
        <v>1306</v>
      </c>
      <c r="C453">
        <v>-167.1</v>
      </c>
      <c r="D453" s="4">
        <v>2.2999999999999999E-7</v>
      </c>
      <c r="E453" t="str">
        <f t="shared" si="35"/>
        <v>-</v>
      </c>
      <c r="F453">
        <f t="shared" si="36"/>
        <v>0.92833876221498368</v>
      </c>
      <c r="G453">
        <f t="shared" si="37"/>
        <v>7.8037383177570099E-2</v>
      </c>
      <c r="H453">
        <f t="shared" si="38"/>
        <v>0.92196261682242986</v>
      </c>
      <c r="I453">
        <f t="shared" si="39"/>
        <v>0.75098814229249011</v>
      </c>
      <c r="L453">
        <f>IFERROR(MATCH(A453,Sheet0!A$2:A$308, 0), 0)</f>
        <v>0</v>
      </c>
      <c r="M453">
        <f>COUNTIF(L$2:L453, "&gt;"&amp;0)</f>
        <v>285</v>
      </c>
      <c r="N453">
        <f>COUNTIF(L$2:L453,"=0")</f>
        <v>167</v>
      </c>
    </row>
    <row r="454" spans="1:14" x14ac:dyDescent="0.25">
      <c r="A454" t="s">
        <v>1459</v>
      </c>
      <c r="B454" t="s">
        <v>1306</v>
      </c>
      <c r="C454">
        <v>-167.1</v>
      </c>
      <c r="D454" s="4">
        <v>2.2999999999999999E-7</v>
      </c>
      <c r="E454" t="str">
        <f t="shared" si="35"/>
        <v>-</v>
      </c>
      <c r="F454">
        <f t="shared" si="36"/>
        <v>0.92833876221498368</v>
      </c>
      <c r="G454">
        <f t="shared" si="37"/>
        <v>7.8504672897196259E-2</v>
      </c>
      <c r="H454">
        <f t="shared" si="38"/>
        <v>0.92149532710280369</v>
      </c>
      <c r="I454">
        <f t="shared" si="39"/>
        <v>0.74999999999999989</v>
      </c>
      <c r="L454">
        <f>IFERROR(MATCH(A454,Sheet0!A$2:A$308, 0), 0)</f>
        <v>0</v>
      </c>
      <c r="M454">
        <f>COUNTIF(L$2:L454, "&gt;"&amp;0)</f>
        <v>285</v>
      </c>
      <c r="N454">
        <f>COUNTIF(L$2:L454,"=0")</f>
        <v>168</v>
      </c>
    </row>
    <row r="455" spans="1:14" x14ac:dyDescent="0.25">
      <c r="A455" t="s">
        <v>1460</v>
      </c>
      <c r="B455" t="s">
        <v>1291</v>
      </c>
      <c r="C455">
        <v>-167.2</v>
      </c>
      <c r="D455" s="4">
        <v>2.2999999999999999E-7</v>
      </c>
      <c r="E455" t="str">
        <f t="shared" si="35"/>
        <v>-</v>
      </c>
      <c r="F455">
        <f t="shared" si="36"/>
        <v>0.92833876221498368</v>
      </c>
      <c r="G455">
        <f t="shared" si="37"/>
        <v>7.8971962616822433E-2</v>
      </c>
      <c r="H455">
        <f t="shared" si="38"/>
        <v>0.92102803738317762</v>
      </c>
      <c r="I455">
        <f t="shared" si="39"/>
        <v>0.74901445466491468</v>
      </c>
      <c r="L455">
        <f>IFERROR(MATCH(A455,Sheet0!A$2:A$308, 0), 0)</f>
        <v>0</v>
      </c>
      <c r="M455">
        <f>COUNTIF(L$2:L455, "&gt;"&amp;0)</f>
        <v>285</v>
      </c>
      <c r="N455">
        <f>COUNTIF(L$2:L455,"=0")</f>
        <v>169</v>
      </c>
    </row>
    <row r="456" spans="1:14" x14ac:dyDescent="0.25">
      <c r="A456" t="s">
        <v>1461</v>
      </c>
      <c r="B456" t="s">
        <v>1291</v>
      </c>
      <c r="C456">
        <v>-167.2</v>
      </c>
      <c r="D456" s="4">
        <v>2.2999999999999999E-7</v>
      </c>
      <c r="E456" t="str">
        <f t="shared" si="35"/>
        <v>-</v>
      </c>
      <c r="F456">
        <f t="shared" si="36"/>
        <v>0.92833876221498368</v>
      </c>
      <c r="G456">
        <f t="shared" si="37"/>
        <v>7.9439252336448593E-2</v>
      </c>
      <c r="H456">
        <f t="shared" si="38"/>
        <v>0.92056074766355145</v>
      </c>
      <c r="I456">
        <f t="shared" si="39"/>
        <v>0.74803149606299202</v>
      </c>
      <c r="L456">
        <f>IFERROR(MATCH(A456,Sheet0!A$2:A$308, 0), 0)</f>
        <v>0</v>
      </c>
      <c r="M456">
        <f>COUNTIF(L$2:L456, "&gt;"&amp;0)</f>
        <v>285</v>
      </c>
      <c r="N456">
        <f>COUNTIF(L$2:L456,"=0")</f>
        <v>170</v>
      </c>
    </row>
    <row r="457" spans="1:14" x14ac:dyDescent="0.25">
      <c r="A457" t="s">
        <v>1462</v>
      </c>
      <c r="B457" t="s">
        <v>1306</v>
      </c>
      <c r="C457">
        <v>-167.2</v>
      </c>
      <c r="D457" s="4">
        <v>2.2999999999999999E-7</v>
      </c>
      <c r="E457" t="str">
        <f t="shared" si="35"/>
        <v>-</v>
      </c>
      <c r="F457">
        <f t="shared" si="36"/>
        <v>0.92833876221498368</v>
      </c>
      <c r="G457">
        <f t="shared" si="37"/>
        <v>7.9906542056074767E-2</v>
      </c>
      <c r="H457">
        <f t="shared" si="38"/>
        <v>0.92009345794392527</v>
      </c>
      <c r="I457">
        <f t="shared" si="39"/>
        <v>0.74705111402359115</v>
      </c>
      <c r="L457">
        <f>IFERROR(MATCH(A457,Sheet0!A$2:A$308, 0), 0)</f>
        <v>0</v>
      </c>
      <c r="M457">
        <f>COUNTIF(L$2:L457, "&gt;"&amp;0)</f>
        <v>285</v>
      </c>
      <c r="N457">
        <f>COUNTIF(L$2:L457,"=0")</f>
        <v>171</v>
      </c>
    </row>
    <row r="458" spans="1:14" x14ac:dyDescent="0.25">
      <c r="A458" t="s">
        <v>1463</v>
      </c>
      <c r="B458" t="s">
        <v>1306</v>
      </c>
      <c r="C458">
        <v>-167.7</v>
      </c>
      <c r="D458" s="4">
        <v>2.2999999999999999E-7</v>
      </c>
      <c r="E458" t="str">
        <f t="shared" si="35"/>
        <v>-</v>
      </c>
      <c r="F458">
        <f t="shared" si="36"/>
        <v>0.92833876221498368</v>
      </c>
      <c r="G458">
        <f t="shared" si="37"/>
        <v>8.0373831775700941E-2</v>
      </c>
      <c r="H458">
        <f t="shared" si="38"/>
        <v>0.9196261682242991</v>
      </c>
      <c r="I458">
        <f t="shared" si="39"/>
        <v>0.74607329842931924</v>
      </c>
      <c r="L458">
        <f>IFERROR(MATCH(A458,Sheet0!A$2:A$308, 0), 0)</f>
        <v>0</v>
      </c>
      <c r="M458">
        <f>COUNTIF(L$2:L458, "&gt;"&amp;0)</f>
        <v>285</v>
      </c>
      <c r="N458">
        <f>COUNTIF(L$2:L458,"=0")</f>
        <v>172</v>
      </c>
    </row>
    <row r="459" spans="1:14" x14ac:dyDescent="0.25">
      <c r="A459" t="s">
        <v>1464</v>
      </c>
      <c r="B459" t="s">
        <v>1306</v>
      </c>
      <c r="C459">
        <v>-167.7</v>
      </c>
      <c r="D459" s="4">
        <v>2.2999999999999999E-7</v>
      </c>
      <c r="E459" t="str">
        <f t="shared" si="35"/>
        <v>-</v>
      </c>
      <c r="F459">
        <f t="shared" si="36"/>
        <v>0.92833876221498368</v>
      </c>
      <c r="G459">
        <f t="shared" si="37"/>
        <v>8.0841121495327101E-2</v>
      </c>
      <c r="H459">
        <f t="shared" si="38"/>
        <v>0.91915887850467293</v>
      </c>
      <c r="I459">
        <f t="shared" si="39"/>
        <v>0.74509803921568629</v>
      </c>
      <c r="L459">
        <f>IFERROR(MATCH(A459,Sheet0!A$2:A$308, 0), 0)</f>
        <v>0</v>
      </c>
      <c r="M459">
        <f>COUNTIF(L$2:L459, "&gt;"&amp;0)</f>
        <v>285</v>
      </c>
      <c r="N459">
        <f>COUNTIF(L$2:L459,"=0")</f>
        <v>173</v>
      </c>
    </row>
    <row r="460" spans="1:14" x14ac:dyDescent="0.25">
      <c r="A460" t="s">
        <v>91</v>
      </c>
      <c r="B460" t="s">
        <v>1300</v>
      </c>
      <c r="C460">
        <v>-168</v>
      </c>
      <c r="D460" s="4">
        <v>2.3999999999999998E-7</v>
      </c>
      <c r="E460" t="str">
        <f t="shared" si="35"/>
        <v>-</v>
      </c>
      <c r="F460">
        <f t="shared" si="36"/>
        <v>0.92833876221498368</v>
      </c>
      <c r="G460">
        <f t="shared" si="37"/>
        <v>8.1308411214953275E-2</v>
      </c>
      <c r="H460">
        <f t="shared" si="38"/>
        <v>0.91869158878504675</v>
      </c>
      <c r="I460">
        <f t="shared" si="39"/>
        <v>0.74412532637075723</v>
      </c>
      <c r="L460">
        <f>IFERROR(MATCH(A460,Sheet0!A$2:A$308, 0), 0)</f>
        <v>0</v>
      </c>
      <c r="M460">
        <f>COUNTIF(L$2:L460, "&gt;"&amp;0)</f>
        <v>285</v>
      </c>
      <c r="N460">
        <f>COUNTIF(L$2:L460,"=0")</f>
        <v>174</v>
      </c>
    </row>
    <row r="461" spans="1:14" x14ac:dyDescent="0.25">
      <c r="A461" t="s">
        <v>1465</v>
      </c>
      <c r="B461" t="s">
        <v>1306</v>
      </c>
      <c r="C461">
        <v>-168.1</v>
      </c>
      <c r="D461" s="4">
        <v>2.3999999999999998E-7</v>
      </c>
      <c r="E461" t="str">
        <f t="shared" si="35"/>
        <v>-</v>
      </c>
      <c r="F461">
        <f t="shared" si="36"/>
        <v>0.92833876221498368</v>
      </c>
      <c r="G461">
        <f t="shared" si="37"/>
        <v>8.1775700934579434E-2</v>
      </c>
      <c r="H461">
        <f t="shared" si="38"/>
        <v>0.91822429906542058</v>
      </c>
      <c r="I461">
        <f t="shared" si="39"/>
        <v>0.74315514993481102</v>
      </c>
      <c r="L461">
        <f>IFERROR(MATCH(A461,Sheet0!A$2:A$308, 0), 0)</f>
        <v>0</v>
      </c>
      <c r="M461">
        <f>COUNTIF(L$2:L461, "&gt;"&amp;0)</f>
        <v>285</v>
      </c>
      <c r="N461">
        <f>COUNTIF(L$2:L461,"=0")</f>
        <v>175</v>
      </c>
    </row>
    <row r="462" spans="1:14" x14ac:dyDescent="0.25">
      <c r="A462" t="s">
        <v>1466</v>
      </c>
      <c r="B462" t="s">
        <v>1306</v>
      </c>
      <c r="C462">
        <v>-168.2</v>
      </c>
      <c r="D462" s="4">
        <v>2.3999999999999998E-7</v>
      </c>
      <c r="E462" t="str">
        <f t="shared" si="35"/>
        <v>-</v>
      </c>
      <c r="F462">
        <f t="shared" si="36"/>
        <v>0.92833876221498368</v>
      </c>
      <c r="G462">
        <f t="shared" si="37"/>
        <v>8.2242990654205608E-2</v>
      </c>
      <c r="H462">
        <f t="shared" si="38"/>
        <v>0.91775700934579441</v>
      </c>
      <c r="I462">
        <f t="shared" si="39"/>
        <v>0.7421875</v>
      </c>
      <c r="L462">
        <f>IFERROR(MATCH(A462,Sheet0!A$2:A$308, 0), 0)</f>
        <v>0</v>
      </c>
      <c r="M462">
        <f>COUNTIF(L$2:L462, "&gt;"&amp;0)</f>
        <v>285</v>
      </c>
      <c r="N462">
        <f>COUNTIF(L$2:L462,"=0")</f>
        <v>176</v>
      </c>
    </row>
    <row r="463" spans="1:14" x14ac:dyDescent="0.25">
      <c r="A463" t="s">
        <v>1467</v>
      </c>
      <c r="B463" t="s">
        <v>1306</v>
      </c>
      <c r="C463">
        <v>-168.3</v>
      </c>
      <c r="D463" s="4">
        <v>2.3999999999999998E-7</v>
      </c>
      <c r="E463" t="str">
        <f t="shared" si="35"/>
        <v>-</v>
      </c>
      <c r="F463">
        <f t="shared" si="36"/>
        <v>0.92833876221498368</v>
      </c>
      <c r="G463">
        <f t="shared" si="37"/>
        <v>8.2710280373831782E-2</v>
      </c>
      <c r="H463">
        <f t="shared" si="38"/>
        <v>0.91728971962616823</v>
      </c>
      <c r="I463">
        <f t="shared" si="39"/>
        <v>0.74122236671001307</v>
      </c>
      <c r="L463">
        <f>IFERROR(MATCH(A463,Sheet0!A$2:A$308, 0), 0)</f>
        <v>0</v>
      </c>
      <c r="M463">
        <f>COUNTIF(L$2:L463, "&gt;"&amp;0)</f>
        <v>285</v>
      </c>
      <c r="N463">
        <f>COUNTIF(L$2:L463,"=0")</f>
        <v>177</v>
      </c>
    </row>
    <row r="464" spans="1:14" x14ac:dyDescent="0.25">
      <c r="A464" t="s">
        <v>1468</v>
      </c>
      <c r="B464" t="s">
        <v>1291</v>
      </c>
      <c r="C464">
        <v>-168.3</v>
      </c>
      <c r="D464" s="4">
        <v>2.3999999999999998E-7</v>
      </c>
      <c r="E464" t="str">
        <f t="shared" si="35"/>
        <v>-</v>
      </c>
      <c r="F464">
        <f t="shared" si="36"/>
        <v>0.92833876221498368</v>
      </c>
      <c r="G464">
        <f t="shared" si="37"/>
        <v>8.3177570093457942E-2</v>
      </c>
      <c r="H464">
        <f t="shared" si="38"/>
        <v>0.91682242990654206</v>
      </c>
      <c r="I464">
        <f t="shared" si="39"/>
        <v>0.74025974025974028</v>
      </c>
      <c r="L464">
        <f>IFERROR(MATCH(A464,Sheet0!A$2:A$308, 0), 0)</f>
        <v>0</v>
      </c>
      <c r="M464">
        <f>COUNTIF(L$2:L464, "&gt;"&amp;0)</f>
        <v>285</v>
      </c>
      <c r="N464">
        <f>COUNTIF(L$2:L464,"=0")</f>
        <v>178</v>
      </c>
    </row>
    <row r="465" spans="1:14" x14ac:dyDescent="0.25">
      <c r="A465" t="s">
        <v>1469</v>
      </c>
      <c r="B465" t="s">
        <v>1470</v>
      </c>
      <c r="C465">
        <v>-168.5</v>
      </c>
      <c r="D465" s="4">
        <v>2.4999999999999999E-7</v>
      </c>
      <c r="E465" t="str">
        <f t="shared" si="35"/>
        <v>-</v>
      </c>
      <c r="F465">
        <f t="shared" si="36"/>
        <v>0.92833876221498368</v>
      </c>
      <c r="G465">
        <f t="shared" si="37"/>
        <v>8.3644859813084116E-2</v>
      </c>
      <c r="H465">
        <f t="shared" si="38"/>
        <v>0.91635514018691588</v>
      </c>
      <c r="I465">
        <f t="shared" si="39"/>
        <v>0.73929961089494167</v>
      </c>
      <c r="L465">
        <f>IFERROR(MATCH(A465,Sheet0!A$2:A$308, 0), 0)</f>
        <v>0</v>
      </c>
      <c r="M465">
        <f>COUNTIF(L$2:L465, "&gt;"&amp;0)</f>
        <v>285</v>
      </c>
      <c r="N465">
        <f>COUNTIF(L$2:L465,"=0")</f>
        <v>179</v>
      </c>
    </row>
    <row r="466" spans="1:14" x14ac:dyDescent="0.25">
      <c r="A466" t="s">
        <v>1471</v>
      </c>
      <c r="B466" t="s">
        <v>1306</v>
      </c>
      <c r="C466">
        <v>-168.7</v>
      </c>
      <c r="D466" s="4">
        <v>2.4999999999999999E-7</v>
      </c>
      <c r="E466" t="str">
        <f t="shared" si="35"/>
        <v>-</v>
      </c>
      <c r="F466">
        <f t="shared" si="36"/>
        <v>0.92833876221498368</v>
      </c>
      <c r="G466">
        <f t="shared" si="37"/>
        <v>8.4112149532710276E-2</v>
      </c>
      <c r="H466">
        <f t="shared" si="38"/>
        <v>0.91588785046728971</v>
      </c>
      <c r="I466">
        <f t="shared" si="39"/>
        <v>0.73834196891191706</v>
      </c>
      <c r="L466">
        <f>IFERROR(MATCH(A466,Sheet0!A$2:A$308, 0), 0)</f>
        <v>0</v>
      </c>
      <c r="M466">
        <f>COUNTIF(L$2:L466, "&gt;"&amp;0)</f>
        <v>285</v>
      </c>
      <c r="N466">
        <f>COUNTIF(L$2:L466,"=0")</f>
        <v>180</v>
      </c>
    </row>
    <row r="467" spans="1:14" x14ac:dyDescent="0.25">
      <c r="A467" t="s">
        <v>1472</v>
      </c>
      <c r="B467" t="s">
        <v>1473</v>
      </c>
      <c r="C467">
        <v>-168.8</v>
      </c>
      <c r="D467" s="4">
        <v>2.4999999999999999E-7</v>
      </c>
      <c r="E467" t="str">
        <f t="shared" si="35"/>
        <v>-</v>
      </c>
      <c r="F467">
        <f t="shared" si="36"/>
        <v>0.92833876221498368</v>
      </c>
      <c r="G467">
        <f t="shared" si="37"/>
        <v>8.457943925233645E-2</v>
      </c>
      <c r="H467">
        <f t="shared" si="38"/>
        <v>0.91542056074766354</v>
      </c>
      <c r="I467">
        <f t="shared" si="39"/>
        <v>0.73738680465717987</v>
      </c>
      <c r="L467">
        <f>IFERROR(MATCH(A467,Sheet0!A$2:A$308, 0), 0)</f>
        <v>0</v>
      </c>
      <c r="M467">
        <f>COUNTIF(L$2:L467, "&gt;"&amp;0)</f>
        <v>285</v>
      </c>
      <c r="N467">
        <f>COUNTIF(L$2:L467,"=0")</f>
        <v>181</v>
      </c>
    </row>
    <row r="468" spans="1:14" x14ac:dyDescent="0.25">
      <c r="A468" t="s">
        <v>1474</v>
      </c>
      <c r="B468" t="s">
        <v>1327</v>
      </c>
      <c r="C468">
        <v>-168.9</v>
      </c>
      <c r="D468" s="4">
        <v>2.4999999999999999E-7</v>
      </c>
      <c r="E468" t="str">
        <f t="shared" si="35"/>
        <v>-</v>
      </c>
      <c r="F468">
        <f t="shared" si="36"/>
        <v>0.92833876221498368</v>
      </c>
      <c r="G468">
        <f t="shared" si="37"/>
        <v>8.5046728971962623E-2</v>
      </c>
      <c r="H468">
        <f t="shared" si="38"/>
        <v>0.91495327102803736</v>
      </c>
      <c r="I468">
        <f t="shared" si="39"/>
        <v>0.73643410852713176</v>
      </c>
      <c r="L468">
        <f>IFERROR(MATCH(A468,Sheet0!A$2:A$308, 0), 0)</f>
        <v>0</v>
      </c>
      <c r="M468">
        <f>COUNTIF(L$2:L468, "&gt;"&amp;0)</f>
        <v>285</v>
      </c>
      <c r="N468">
        <f>COUNTIF(L$2:L468,"=0")</f>
        <v>182</v>
      </c>
    </row>
    <row r="469" spans="1:14" x14ac:dyDescent="0.25">
      <c r="A469" t="s">
        <v>1475</v>
      </c>
      <c r="B469" t="s">
        <v>1306</v>
      </c>
      <c r="C469">
        <v>-168.9</v>
      </c>
      <c r="D469" s="4">
        <v>2.6E-7</v>
      </c>
      <c r="E469" t="str">
        <f t="shared" si="35"/>
        <v>-</v>
      </c>
      <c r="F469">
        <f t="shared" si="36"/>
        <v>0.92833876221498368</v>
      </c>
      <c r="G469">
        <f t="shared" si="37"/>
        <v>8.5514018691588783E-2</v>
      </c>
      <c r="H469">
        <f t="shared" si="38"/>
        <v>0.91448598130841119</v>
      </c>
      <c r="I469">
        <f t="shared" si="39"/>
        <v>0.73548387096774193</v>
      </c>
      <c r="L469">
        <f>IFERROR(MATCH(A469,Sheet0!A$2:A$308, 0), 0)</f>
        <v>0</v>
      </c>
      <c r="M469">
        <f>COUNTIF(L$2:L469, "&gt;"&amp;0)</f>
        <v>285</v>
      </c>
      <c r="N469">
        <f>COUNTIF(L$2:L469,"=0")</f>
        <v>183</v>
      </c>
    </row>
    <row r="470" spans="1:14" x14ac:dyDescent="0.25">
      <c r="A470" t="s">
        <v>1476</v>
      </c>
      <c r="B470" t="s">
        <v>1306</v>
      </c>
      <c r="C470">
        <v>-169.3</v>
      </c>
      <c r="D470" s="4">
        <v>2.6E-7</v>
      </c>
      <c r="E470" t="str">
        <f t="shared" si="35"/>
        <v>-</v>
      </c>
      <c r="F470">
        <f t="shared" si="36"/>
        <v>0.92833876221498368</v>
      </c>
      <c r="G470">
        <f t="shared" si="37"/>
        <v>8.5981308411214957E-2</v>
      </c>
      <c r="H470">
        <f t="shared" si="38"/>
        <v>0.91401869158878501</v>
      </c>
      <c r="I470">
        <f t="shared" si="39"/>
        <v>0.73453608247422675</v>
      </c>
      <c r="L470">
        <f>IFERROR(MATCH(A470,Sheet0!A$2:A$308, 0), 0)</f>
        <v>0</v>
      </c>
      <c r="M470">
        <f>COUNTIF(L$2:L470, "&gt;"&amp;0)</f>
        <v>285</v>
      </c>
      <c r="N470">
        <f>COUNTIF(L$2:L470,"=0")</f>
        <v>184</v>
      </c>
    </row>
    <row r="471" spans="1:14" x14ac:dyDescent="0.25">
      <c r="A471" t="s">
        <v>1477</v>
      </c>
      <c r="B471" t="s">
        <v>1306</v>
      </c>
      <c r="C471">
        <v>-169.4</v>
      </c>
      <c r="D471" s="4">
        <v>2.6E-7</v>
      </c>
      <c r="E471" t="str">
        <f t="shared" si="35"/>
        <v>-</v>
      </c>
      <c r="F471">
        <f t="shared" si="36"/>
        <v>0.92833876221498368</v>
      </c>
      <c r="G471">
        <f t="shared" si="37"/>
        <v>8.6448598130841117E-2</v>
      </c>
      <c r="H471">
        <f t="shared" si="38"/>
        <v>0.91355140186915884</v>
      </c>
      <c r="I471">
        <f t="shared" si="39"/>
        <v>0.73359073359073357</v>
      </c>
      <c r="L471">
        <f>IFERROR(MATCH(A471,Sheet0!A$2:A$308, 0), 0)</f>
        <v>0</v>
      </c>
      <c r="M471">
        <f>COUNTIF(L$2:L471, "&gt;"&amp;0)</f>
        <v>285</v>
      </c>
      <c r="N471">
        <f>COUNTIF(L$2:L471,"=0")</f>
        <v>185</v>
      </c>
    </row>
    <row r="472" spans="1:14" x14ac:dyDescent="0.25">
      <c r="A472" t="s">
        <v>1478</v>
      </c>
      <c r="B472" t="s">
        <v>1306</v>
      </c>
      <c r="C472">
        <v>-169.7</v>
      </c>
      <c r="D472" s="4">
        <v>2.7000000000000001E-7</v>
      </c>
      <c r="E472" t="str">
        <f t="shared" si="35"/>
        <v>-</v>
      </c>
      <c r="F472">
        <f t="shared" si="36"/>
        <v>0.92833876221498368</v>
      </c>
      <c r="G472">
        <f t="shared" si="37"/>
        <v>8.6915887850467291E-2</v>
      </c>
      <c r="H472">
        <f t="shared" si="38"/>
        <v>0.91308411214953267</v>
      </c>
      <c r="I472">
        <f t="shared" si="39"/>
        <v>0.73264781491002573</v>
      </c>
      <c r="L472">
        <f>IFERROR(MATCH(A472,Sheet0!A$2:A$308, 0), 0)</f>
        <v>0</v>
      </c>
      <c r="M472">
        <f>COUNTIF(L$2:L472, "&gt;"&amp;0)</f>
        <v>285</v>
      </c>
      <c r="N472">
        <f>COUNTIF(L$2:L472,"=0")</f>
        <v>186</v>
      </c>
    </row>
    <row r="473" spans="1:14" x14ac:dyDescent="0.25">
      <c r="A473" t="s">
        <v>1479</v>
      </c>
      <c r="B473" t="s">
        <v>1291</v>
      </c>
      <c r="C473">
        <v>-169.7</v>
      </c>
      <c r="D473" s="4">
        <v>2.7000000000000001E-7</v>
      </c>
      <c r="E473" t="str">
        <f t="shared" si="35"/>
        <v>-</v>
      </c>
      <c r="F473">
        <f t="shared" si="36"/>
        <v>0.92833876221498368</v>
      </c>
      <c r="G473">
        <f t="shared" si="37"/>
        <v>8.7383177570093465E-2</v>
      </c>
      <c r="H473">
        <f t="shared" si="38"/>
        <v>0.91261682242990649</v>
      </c>
      <c r="I473">
        <f t="shared" si="39"/>
        <v>0.73170731707317072</v>
      </c>
      <c r="L473">
        <f>IFERROR(MATCH(A473,Sheet0!A$2:A$308, 0), 0)</f>
        <v>0</v>
      </c>
      <c r="M473">
        <f>COUNTIF(L$2:L473, "&gt;"&amp;0)</f>
        <v>285</v>
      </c>
      <c r="N473">
        <f>COUNTIF(L$2:L473,"=0")</f>
        <v>187</v>
      </c>
    </row>
    <row r="474" spans="1:14" x14ac:dyDescent="0.25">
      <c r="A474" t="s">
        <v>1480</v>
      </c>
      <c r="B474" t="s">
        <v>1293</v>
      </c>
      <c r="C474">
        <v>-169.7</v>
      </c>
      <c r="D474" s="4">
        <v>2.7000000000000001E-7</v>
      </c>
      <c r="E474" t="str">
        <f t="shared" si="35"/>
        <v>-</v>
      </c>
      <c r="F474">
        <f t="shared" si="36"/>
        <v>0.92833876221498368</v>
      </c>
      <c r="G474">
        <f t="shared" si="37"/>
        <v>8.7850467289719625E-2</v>
      </c>
      <c r="H474">
        <f t="shared" si="38"/>
        <v>0.91214953271028043</v>
      </c>
      <c r="I474">
        <f t="shared" si="39"/>
        <v>0.73076923076923073</v>
      </c>
      <c r="L474">
        <f>IFERROR(MATCH(A474,Sheet0!A$2:A$308, 0), 0)</f>
        <v>0</v>
      </c>
      <c r="M474">
        <f>COUNTIF(L$2:L474, "&gt;"&amp;0)</f>
        <v>285</v>
      </c>
      <c r="N474">
        <f>COUNTIF(L$2:L474,"=0")</f>
        <v>188</v>
      </c>
    </row>
    <row r="475" spans="1:14" x14ac:dyDescent="0.25">
      <c r="A475" t="s">
        <v>1481</v>
      </c>
      <c r="B475" t="s">
        <v>1291</v>
      </c>
      <c r="C475">
        <v>-169.9</v>
      </c>
      <c r="D475" s="4">
        <v>2.7000000000000001E-7</v>
      </c>
      <c r="E475" t="str">
        <f t="shared" si="35"/>
        <v>-</v>
      </c>
      <c r="F475">
        <f t="shared" si="36"/>
        <v>0.92833876221498368</v>
      </c>
      <c r="G475">
        <f t="shared" si="37"/>
        <v>8.8317757009345799E-2</v>
      </c>
      <c r="H475">
        <f t="shared" si="38"/>
        <v>0.91168224299065415</v>
      </c>
      <c r="I475">
        <f t="shared" si="39"/>
        <v>0.72983354673495515</v>
      </c>
      <c r="L475">
        <f>IFERROR(MATCH(A475,Sheet0!A$2:A$308, 0), 0)</f>
        <v>0</v>
      </c>
      <c r="M475">
        <f>COUNTIF(L$2:L475, "&gt;"&amp;0)</f>
        <v>285</v>
      </c>
      <c r="N475">
        <f>COUNTIF(L$2:L475,"=0")</f>
        <v>189</v>
      </c>
    </row>
    <row r="476" spans="1:14" x14ac:dyDescent="0.25">
      <c r="A476" t="s">
        <v>1482</v>
      </c>
      <c r="B476" t="s">
        <v>1291</v>
      </c>
      <c r="C476">
        <v>-169.9</v>
      </c>
      <c r="D476" s="4">
        <v>2.7000000000000001E-7</v>
      </c>
      <c r="E476" t="str">
        <f t="shared" si="35"/>
        <v>-</v>
      </c>
      <c r="F476">
        <f t="shared" si="36"/>
        <v>0.92833876221498368</v>
      </c>
      <c r="G476">
        <f t="shared" si="37"/>
        <v>8.8785046728971959E-2</v>
      </c>
      <c r="H476">
        <f t="shared" si="38"/>
        <v>0.91121495327102808</v>
      </c>
      <c r="I476">
        <f t="shared" si="39"/>
        <v>0.7289002557544757</v>
      </c>
      <c r="L476">
        <f>IFERROR(MATCH(A476,Sheet0!A$2:A$308, 0), 0)</f>
        <v>0</v>
      </c>
      <c r="M476">
        <f>COUNTIF(L$2:L476, "&gt;"&amp;0)</f>
        <v>285</v>
      </c>
      <c r="N476">
        <f>COUNTIF(L$2:L476,"=0")</f>
        <v>190</v>
      </c>
    </row>
    <row r="477" spans="1:14" x14ac:dyDescent="0.25">
      <c r="A477" t="s">
        <v>942</v>
      </c>
      <c r="B477" t="s">
        <v>1280</v>
      </c>
      <c r="C477">
        <v>-170.1</v>
      </c>
      <c r="D477" s="4">
        <v>2.8000000000000002E-7</v>
      </c>
      <c r="E477" t="str">
        <f t="shared" si="35"/>
        <v>+</v>
      </c>
      <c r="F477">
        <f t="shared" si="36"/>
        <v>0.9315960912052117</v>
      </c>
      <c r="G477">
        <f t="shared" si="37"/>
        <v>8.8785046728971959E-2</v>
      </c>
      <c r="H477">
        <f t="shared" si="38"/>
        <v>0.91121495327102808</v>
      </c>
      <c r="I477">
        <f t="shared" si="39"/>
        <v>0.73052362707535112</v>
      </c>
      <c r="L477">
        <f>IFERROR(MATCH(A477,Sheet0!A$2:A$308, 0), 0)</f>
        <v>303</v>
      </c>
      <c r="M477">
        <f>COUNTIF(L$2:L477, "&gt;"&amp;0)</f>
        <v>286</v>
      </c>
      <c r="N477">
        <f>COUNTIF(L$2:L477,"=0")</f>
        <v>190</v>
      </c>
    </row>
    <row r="478" spans="1:14" x14ac:dyDescent="0.25">
      <c r="A478" t="s">
        <v>1120</v>
      </c>
      <c r="B478" t="s">
        <v>1280</v>
      </c>
      <c r="C478">
        <v>-170.1</v>
      </c>
      <c r="D478" s="4">
        <v>2.8000000000000002E-7</v>
      </c>
      <c r="E478" t="str">
        <f t="shared" si="35"/>
        <v>+</v>
      </c>
      <c r="F478">
        <f t="shared" si="36"/>
        <v>0.93485342019543971</v>
      </c>
      <c r="G478">
        <f t="shared" si="37"/>
        <v>8.8785046728971959E-2</v>
      </c>
      <c r="H478">
        <f t="shared" si="38"/>
        <v>0.91121495327102808</v>
      </c>
      <c r="I478">
        <f t="shared" si="39"/>
        <v>0.73214285714285721</v>
      </c>
      <c r="L478">
        <f>IFERROR(MATCH(A478,Sheet0!A$2:A$308, 0), 0)</f>
        <v>304</v>
      </c>
      <c r="M478">
        <f>COUNTIF(L$2:L478, "&gt;"&amp;0)</f>
        <v>287</v>
      </c>
      <c r="N478">
        <f>COUNTIF(L$2:L478,"=0")</f>
        <v>190</v>
      </c>
    </row>
    <row r="479" spans="1:14" x14ac:dyDescent="0.25">
      <c r="A479" t="s">
        <v>1483</v>
      </c>
      <c r="B479" t="s">
        <v>1306</v>
      </c>
      <c r="C479">
        <v>-170.2</v>
      </c>
      <c r="D479" s="4">
        <v>2.8000000000000002E-7</v>
      </c>
      <c r="E479" t="str">
        <f t="shared" si="35"/>
        <v>-</v>
      </c>
      <c r="F479">
        <f t="shared" si="36"/>
        <v>0.93485342019543971</v>
      </c>
      <c r="G479">
        <f t="shared" si="37"/>
        <v>8.9252336448598132E-2</v>
      </c>
      <c r="H479">
        <f t="shared" si="38"/>
        <v>0.91074766355140191</v>
      </c>
      <c r="I479">
        <f t="shared" si="39"/>
        <v>0.7312101910828025</v>
      </c>
      <c r="L479">
        <f>IFERROR(MATCH(A479,Sheet0!A$2:A$308, 0), 0)</f>
        <v>0</v>
      </c>
      <c r="M479">
        <f>COUNTIF(L$2:L479, "&gt;"&amp;0)</f>
        <v>287</v>
      </c>
      <c r="N479">
        <f>COUNTIF(L$2:L479,"=0")</f>
        <v>191</v>
      </c>
    </row>
    <row r="480" spans="1:14" x14ac:dyDescent="0.25">
      <c r="A480" t="s">
        <v>1484</v>
      </c>
      <c r="B480" t="s">
        <v>1485</v>
      </c>
      <c r="C480">
        <v>-170.2</v>
      </c>
      <c r="D480" s="4">
        <v>2.8000000000000002E-7</v>
      </c>
      <c r="E480" t="str">
        <f t="shared" si="35"/>
        <v>-</v>
      </c>
      <c r="F480">
        <f t="shared" si="36"/>
        <v>0.93485342019543971</v>
      </c>
      <c r="G480">
        <f t="shared" si="37"/>
        <v>8.9719626168224292E-2</v>
      </c>
      <c r="H480">
        <f t="shared" si="38"/>
        <v>0.91028037383177574</v>
      </c>
      <c r="I480">
        <f t="shared" si="39"/>
        <v>0.73027989821882944</v>
      </c>
      <c r="L480">
        <f>IFERROR(MATCH(A480,Sheet0!A$2:A$308, 0), 0)</f>
        <v>0</v>
      </c>
      <c r="M480">
        <f>COUNTIF(L$2:L480, "&gt;"&amp;0)</f>
        <v>287</v>
      </c>
      <c r="N480">
        <f>COUNTIF(L$2:L480,"=0")</f>
        <v>192</v>
      </c>
    </row>
    <row r="481" spans="1:14" x14ac:dyDescent="0.25">
      <c r="A481" t="s">
        <v>1486</v>
      </c>
      <c r="B481" t="s">
        <v>1306</v>
      </c>
      <c r="C481">
        <v>-170.4</v>
      </c>
      <c r="D481" s="4">
        <v>2.8000000000000002E-7</v>
      </c>
      <c r="E481" t="str">
        <f t="shared" si="35"/>
        <v>-</v>
      </c>
      <c r="F481">
        <f t="shared" si="36"/>
        <v>0.93485342019543971</v>
      </c>
      <c r="G481">
        <f t="shared" si="37"/>
        <v>9.0186915887850466E-2</v>
      </c>
      <c r="H481">
        <f t="shared" si="38"/>
        <v>0.90981308411214956</v>
      </c>
      <c r="I481">
        <f t="shared" si="39"/>
        <v>0.72935196950444725</v>
      </c>
      <c r="L481">
        <f>IFERROR(MATCH(A481,Sheet0!A$2:A$308, 0), 0)</f>
        <v>0</v>
      </c>
      <c r="M481">
        <f>COUNTIF(L$2:L481, "&gt;"&amp;0)</f>
        <v>287</v>
      </c>
      <c r="N481">
        <f>COUNTIF(L$2:L481,"=0")</f>
        <v>193</v>
      </c>
    </row>
    <row r="482" spans="1:14" x14ac:dyDescent="0.25">
      <c r="A482" t="s">
        <v>1487</v>
      </c>
      <c r="B482" t="s">
        <v>1306</v>
      </c>
      <c r="C482">
        <v>-170.4</v>
      </c>
      <c r="D482" s="4">
        <v>2.8000000000000002E-7</v>
      </c>
      <c r="E482" t="str">
        <f t="shared" si="35"/>
        <v>-</v>
      </c>
      <c r="F482">
        <f t="shared" si="36"/>
        <v>0.93485342019543971</v>
      </c>
      <c r="G482">
        <f t="shared" si="37"/>
        <v>9.065420560747664E-2</v>
      </c>
      <c r="H482">
        <f t="shared" si="38"/>
        <v>0.90934579439252339</v>
      </c>
      <c r="I482">
        <f t="shared" si="39"/>
        <v>0.72842639593908631</v>
      </c>
      <c r="L482">
        <f>IFERROR(MATCH(A482,Sheet0!A$2:A$308, 0), 0)</f>
        <v>0</v>
      </c>
      <c r="M482">
        <f>COUNTIF(L$2:L482, "&gt;"&amp;0)</f>
        <v>287</v>
      </c>
      <c r="N482">
        <f>COUNTIF(L$2:L482,"=0")</f>
        <v>194</v>
      </c>
    </row>
    <row r="483" spans="1:14" x14ac:dyDescent="0.25">
      <c r="A483" t="s">
        <v>1488</v>
      </c>
      <c r="B483" t="s">
        <v>1306</v>
      </c>
      <c r="C483">
        <v>-170.4</v>
      </c>
      <c r="D483" s="4">
        <v>2.8000000000000002E-7</v>
      </c>
      <c r="E483" t="str">
        <f t="shared" si="35"/>
        <v>-</v>
      </c>
      <c r="F483">
        <f t="shared" si="36"/>
        <v>0.93485342019543971</v>
      </c>
      <c r="G483">
        <f t="shared" si="37"/>
        <v>9.11214953271028E-2</v>
      </c>
      <c r="H483">
        <f t="shared" si="38"/>
        <v>0.90887850467289721</v>
      </c>
      <c r="I483">
        <f t="shared" si="39"/>
        <v>0.72750316856780728</v>
      </c>
      <c r="L483">
        <f>IFERROR(MATCH(A483,Sheet0!A$2:A$308, 0), 0)</f>
        <v>0</v>
      </c>
      <c r="M483">
        <f>COUNTIF(L$2:L483, "&gt;"&amp;0)</f>
        <v>287</v>
      </c>
      <c r="N483">
        <f>COUNTIF(L$2:L483,"=0")</f>
        <v>195</v>
      </c>
    </row>
    <row r="484" spans="1:14" x14ac:dyDescent="0.25">
      <c r="A484" t="s">
        <v>1489</v>
      </c>
      <c r="B484" t="s">
        <v>1291</v>
      </c>
      <c r="C484">
        <v>-170.5</v>
      </c>
      <c r="D484" s="4">
        <v>2.8000000000000002E-7</v>
      </c>
      <c r="E484" t="str">
        <f t="shared" si="35"/>
        <v>-</v>
      </c>
      <c r="F484">
        <f t="shared" si="36"/>
        <v>0.93485342019543971</v>
      </c>
      <c r="G484">
        <f t="shared" si="37"/>
        <v>9.1588785046728974E-2</v>
      </c>
      <c r="H484">
        <f t="shared" si="38"/>
        <v>0.90841121495327104</v>
      </c>
      <c r="I484">
        <f t="shared" si="39"/>
        <v>0.72658227848101264</v>
      </c>
      <c r="L484">
        <f>IFERROR(MATCH(A484,Sheet0!A$2:A$308, 0), 0)</f>
        <v>0</v>
      </c>
      <c r="M484">
        <f>COUNTIF(L$2:L484, "&gt;"&amp;0)</f>
        <v>287</v>
      </c>
      <c r="N484">
        <f>COUNTIF(L$2:L484,"=0")</f>
        <v>196</v>
      </c>
    </row>
    <row r="485" spans="1:14" x14ac:dyDescent="0.25">
      <c r="A485" t="s">
        <v>1490</v>
      </c>
      <c r="B485" t="s">
        <v>1306</v>
      </c>
      <c r="C485">
        <v>-170.5</v>
      </c>
      <c r="D485" s="4">
        <v>2.8000000000000002E-7</v>
      </c>
      <c r="E485" t="str">
        <f t="shared" si="35"/>
        <v>-</v>
      </c>
      <c r="F485">
        <f t="shared" si="36"/>
        <v>0.93485342019543971</v>
      </c>
      <c r="G485">
        <f t="shared" si="37"/>
        <v>9.2056074766355134E-2</v>
      </c>
      <c r="H485">
        <f t="shared" si="38"/>
        <v>0.90794392523364487</v>
      </c>
      <c r="I485">
        <f t="shared" si="39"/>
        <v>0.72566371681415931</v>
      </c>
      <c r="L485">
        <f>IFERROR(MATCH(A485,Sheet0!A$2:A$308, 0), 0)</f>
        <v>0</v>
      </c>
      <c r="M485">
        <f>COUNTIF(L$2:L485, "&gt;"&amp;0)</f>
        <v>287</v>
      </c>
      <c r="N485">
        <f>COUNTIF(L$2:L485,"=0")</f>
        <v>197</v>
      </c>
    </row>
    <row r="486" spans="1:14" x14ac:dyDescent="0.25">
      <c r="A486" t="s">
        <v>1491</v>
      </c>
      <c r="B486" t="s">
        <v>1306</v>
      </c>
      <c r="C486">
        <v>-170.5</v>
      </c>
      <c r="D486" s="4">
        <v>2.8000000000000002E-7</v>
      </c>
      <c r="E486" t="str">
        <f t="shared" si="35"/>
        <v>-</v>
      </c>
      <c r="F486">
        <f t="shared" si="36"/>
        <v>0.93485342019543971</v>
      </c>
      <c r="G486">
        <f t="shared" si="37"/>
        <v>9.2523364485981308E-2</v>
      </c>
      <c r="H486">
        <f t="shared" si="38"/>
        <v>0.90747663551401869</v>
      </c>
      <c r="I486">
        <f t="shared" si="39"/>
        <v>0.72474747474747458</v>
      </c>
      <c r="L486">
        <f>IFERROR(MATCH(A486,Sheet0!A$2:A$308, 0), 0)</f>
        <v>0</v>
      </c>
      <c r="M486">
        <f>COUNTIF(L$2:L486, "&gt;"&amp;0)</f>
        <v>287</v>
      </c>
      <c r="N486">
        <f>COUNTIF(L$2:L486,"=0")</f>
        <v>198</v>
      </c>
    </row>
    <row r="487" spans="1:14" x14ac:dyDescent="0.25">
      <c r="A487" t="s">
        <v>1492</v>
      </c>
      <c r="B487" t="s">
        <v>1473</v>
      </c>
      <c r="C487">
        <v>-170.6</v>
      </c>
      <c r="D487" s="4">
        <v>2.8999999999999998E-7</v>
      </c>
      <c r="E487" t="str">
        <f t="shared" si="35"/>
        <v>-</v>
      </c>
      <c r="F487">
        <f t="shared" si="36"/>
        <v>0.93485342019543971</v>
      </c>
      <c r="G487">
        <f t="shared" si="37"/>
        <v>9.2990654205607481E-2</v>
      </c>
      <c r="H487">
        <f t="shared" si="38"/>
        <v>0.90700934579439252</v>
      </c>
      <c r="I487">
        <f t="shared" si="39"/>
        <v>0.72383354350567464</v>
      </c>
      <c r="L487">
        <f>IFERROR(MATCH(A487,Sheet0!A$2:A$308, 0), 0)</f>
        <v>0</v>
      </c>
      <c r="M487">
        <f>COUNTIF(L$2:L487, "&gt;"&amp;0)</f>
        <v>287</v>
      </c>
      <c r="N487">
        <f>COUNTIF(L$2:L487,"=0")</f>
        <v>199</v>
      </c>
    </row>
    <row r="488" spans="1:14" x14ac:dyDescent="0.25">
      <c r="A488" t="s">
        <v>1493</v>
      </c>
      <c r="B488" t="s">
        <v>1306</v>
      </c>
      <c r="C488">
        <v>-170.9</v>
      </c>
      <c r="D488" s="4">
        <v>2.8999999999999998E-7</v>
      </c>
      <c r="E488" t="str">
        <f t="shared" si="35"/>
        <v>-</v>
      </c>
      <c r="F488">
        <f t="shared" si="36"/>
        <v>0.93485342019543971</v>
      </c>
      <c r="G488">
        <f t="shared" si="37"/>
        <v>9.3457943925233641E-2</v>
      </c>
      <c r="H488">
        <f t="shared" si="38"/>
        <v>0.90654205607476634</v>
      </c>
      <c r="I488">
        <f t="shared" si="39"/>
        <v>0.7229219143576826</v>
      </c>
      <c r="L488">
        <f>IFERROR(MATCH(A488,Sheet0!A$2:A$308, 0), 0)</f>
        <v>0</v>
      </c>
      <c r="M488">
        <f>COUNTIF(L$2:L488, "&gt;"&amp;0)</f>
        <v>287</v>
      </c>
      <c r="N488">
        <f>COUNTIF(L$2:L488,"=0")</f>
        <v>200</v>
      </c>
    </row>
    <row r="489" spans="1:14" x14ac:dyDescent="0.25">
      <c r="A489" t="s">
        <v>1494</v>
      </c>
      <c r="B489" t="s">
        <v>1473</v>
      </c>
      <c r="C489">
        <v>-170.9</v>
      </c>
      <c r="D489" s="4">
        <v>2.8999999999999998E-7</v>
      </c>
      <c r="E489" t="str">
        <f t="shared" si="35"/>
        <v>-</v>
      </c>
      <c r="F489">
        <f t="shared" si="36"/>
        <v>0.93485342019543971</v>
      </c>
      <c r="G489">
        <f t="shared" si="37"/>
        <v>9.3925233644859815E-2</v>
      </c>
      <c r="H489">
        <f t="shared" si="38"/>
        <v>0.90607476635514017</v>
      </c>
      <c r="I489">
        <f t="shared" si="39"/>
        <v>0.72201257861635215</v>
      </c>
      <c r="L489">
        <f>IFERROR(MATCH(A489,Sheet0!A$2:A$308, 0), 0)</f>
        <v>0</v>
      </c>
      <c r="M489">
        <f>COUNTIF(L$2:L489, "&gt;"&amp;0)</f>
        <v>287</v>
      </c>
      <c r="N489">
        <f>COUNTIF(L$2:L489,"=0")</f>
        <v>201</v>
      </c>
    </row>
    <row r="490" spans="1:14" x14ac:dyDescent="0.25">
      <c r="A490" t="s">
        <v>1495</v>
      </c>
      <c r="B490" t="s">
        <v>1306</v>
      </c>
      <c r="C490">
        <v>-171.1</v>
      </c>
      <c r="D490" s="4">
        <v>2.8999999999999998E-7</v>
      </c>
      <c r="E490" t="str">
        <f t="shared" si="35"/>
        <v>-</v>
      </c>
      <c r="F490">
        <f t="shared" si="36"/>
        <v>0.93485342019543971</v>
      </c>
      <c r="G490">
        <f t="shared" si="37"/>
        <v>9.4392523364485975E-2</v>
      </c>
      <c r="H490">
        <f t="shared" si="38"/>
        <v>0.905607476635514</v>
      </c>
      <c r="I490">
        <f t="shared" si="39"/>
        <v>0.72110552763819091</v>
      </c>
      <c r="L490">
        <f>IFERROR(MATCH(A490,Sheet0!A$2:A$308, 0), 0)</f>
        <v>0</v>
      </c>
      <c r="M490">
        <f>COUNTIF(L$2:L490, "&gt;"&amp;0)</f>
        <v>287</v>
      </c>
      <c r="N490">
        <f>COUNTIF(L$2:L490,"=0")</f>
        <v>202</v>
      </c>
    </row>
    <row r="491" spans="1:14" x14ac:dyDescent="0.25">
      <c r="A491" t="s">
        <v>1496</v>
      </c>
      <c r="B491" t="s">
        <v>1306</v>
      </c>
      <c r="C491">
        <v>-171.1</v>
      </c>
      <c r="D491" s="4">
        <v>2.8999999999999998E-7</v>
      </c>
      <c r="E491" t="str">
        <f t="shared" si="35"/>
        <v>-</v>
      </c>
      <c r="F491">
        <f t="shared" si="36"/>
        <v>0.93485342019543971</v>
      </c>
      <c r="G491">
        <f t="shared" si="37"/>
        <v>9.4859813084112149E-2</v>
      </c>
      <c r="H491">
        <f t="shared" si="38"/>
        <v>0.90514018691588782</v>
      </c>
      <c r="I491">
        <f t="shared" si="39"/>
        <v>0.7202007528230866</v>
      </c>
      <c r="L491">
        <f>IFERROR(MATCH(A491,Sheet0!A$2:A$308, 0), 0)</f>
        <v>0</v>
      </c>
      <c r="M491">
        <f>COUNTIF(L$2:L491, "&gt;"&amp;0)</f>
        <v>287</v>
      </c>
      <c r="N491">
        <f>COUNTIF(L$2:L491,"=0")</f>
        <v>203</v>
      </c>
    </row>
    <row r="492" spans="1:14" x14ac:dyDescent="0.25">
      <c r="A492" t="s">
        <v>968</v>
      </c>
      <c r="B492" t="s">
        <v>1280</v>
      </c>
      <c r="C492">
        <v>-171.1</v>
      </c>
      <c r="D492" s="4">
        <v>2.9999999999999999E-7</v>
      </c>
      <c r="E492" t="str">
        <f t="shared" si="35"/>
        <v>+</v>
      </c>
      <c r="F492">
        <f t="shared" si="36"/>
        <v>0.93811074918566772</v>
      </c>
      <c r="G492">
        <f t="shared" si="37"/>
        <v>9.4859813084112149E-2</v>
      </c>
      <c r="H492">
        <f t="shared" si="38"/>
        <v>0.90514018691588782</v>
      </c>
      <c r="I492">
        <f t="shared" si="39"/>
        <v>0.72180451127819545</v>
      </c>
      <c r="L492">
        <f>IFERROR(MATCH(A492,Sheet0!A$2:A$308, 0), 0)</f>
        <v>301</v>
      </c>
      <c r="M492">
        <f>COUNTIF(L$2:L492, "&gt;"&amp;0)</f>
        <v>288</v>
      </c>
      <c r="N492">
        <f>COUNTIF(L$2:L492,"=0")</f>
        <v>203</v>
      </c>
    </row>
    <row r="493" spans="1:14" x14ac:dyDescent="0.25">
      <c r="A493" t="s">
        <v>1497</v>
      </c>
      <c r="B493" t="s">
        <v>1291</v>
      </c>
      <c r="C493">
        <v>-171.2</v>
      </c>
      <c r="D493" s="4">
        <v>2.9999999999999999E-7</v>
      </c>
      <c r="E493" t="str">
        <f t="shared" si="35"/>
        <v>-</v>
      </c>
      <c r="F493">
        <f t="shared" si="36"/>
        <v>0.93811074918566772</v>
      </c>
      <c r="G493">
        <f t="shared" si="37"/>
        <v>9.5327102803738323E-2</v>
      </c>
      <c r="H493">
        <f t="shared" si="38"/>
        <v>0.90467289719626165</v>
      </c>
      <c r="I493">
        <f t="shared" si="39"/>
        <v>0.72090112640801007</v>
      </c>
      <c r="L493">
        <f>IFERROR(MATCH(A493,Sheet0!A$2:A$308, 0), 0)</f>
        <v>0</v>
      </c>
      <c r="M493">
        <f>COUNTIF(L$2:L493, "&gt;"&amp;0)</f>
        <v>288</v>
      </c>
      <c r="N493">
        <f>COUNTIF(L$2:L493,"=0")</f>
        <v>204</v>
      </c>
    </row>
    <row r="494" spans="1:14" x14ac:dyDescent="0.25">
      <c r="A494" t="s">
        <v>1498</v>
      </c>
      <c r="B494" t="s">
        <v>1306</v>
      </c>
      <c r="C494">
        <v>-171.2</v>
      </c>
      <c r="D494" s="4">
        <v>2.9999999999999999E-7</v>
      </c>
      <c r="E494" t="str">
        <f t="shared" si="35"/>
        <v>-</v>
      </c>
      <c r="F494">
        <f t="shared" si="36"/>
        <v>0.93811074918566772</v>
      </c>
      <c r="G494">
        <f t="shared" si="37"/>
        <v>9.5794392523364483E-2</v>
      </c>
      <c r="H494">
        <f t="shared" si="38"/>
        <v>0.90420560747663548</v>
      </c>
      <c r="I494">
        <f t="shared" si="39"/>
        <v>0.72</v>
      </c>
      <c r="L494">
        <f>IFERROR(MATCH(A494,Sheet0!A$2:A$308, 0), 0)</f>
        <v>0</v>
      </c>
      <c r="M494">
        <f>COUNTIF(L$2:L494, "&gt;"&amp;0)</f>
        <v>288</v>
      </c>
      <c r="N494">
        <f>COUNTIF(L$2:L494,"=0")</f>
        <v>205</v>
      </c>
    </row>
    <row r="495" spans="1:14" x14ac:dyDescent="0.25">
      <c r="A495" t="s">
        <v>1499</v>
      </c>
      <c r="B495" t="s">
        <v>1293</v>
      </c>
      <c r="C495">
        <v>-171.3</v>
      </c>
      <c r="D495" s="4">
        <v>2.9999999999999999E-7</v>
      </c>
      <c r="E495" t="str">
        <f t="shared" si="35"/>
        <v>-</v>
      </c>
      <c r="F495">
        <f t="shared" si="36"/>
        <v>0.93811074918566772</v>
      </c>
      <c r="G495">
        <f t="shared" si="37"/>
        <v>9.6261682242990657E-2</v>
      </c>
      <c r="H495">
        <f t="shared" si="38"/>
        <v>0.9037383177570093</v>
      </c>
      <c r="I495">
        <f t="shared" si="39"/>
        <v>0.7191011235955056</v>
      </c>
      <c r="L495">
        <f>IFERROR(MATCH(A495,Sheet0!A$2:A$308, 0), 0)</f>
        <v>0</v>
      </c>
      <c r="M495">
        <f>COUNTIF(L$2:L495, "&gt;"&amp;0)</f>
        <v>288</v>
      </c>
      <c r="N495">
        <f>COUNTIF(L$2:L495,"=0")</f>
        <v>206</v>
      </c>
    </row>
    <row r="496" spans="1:14" x14ac:dyDescent="0.25">
      <c r="A496" t="s">
        <v>1500</v>
      </c>
      <c r="B496" t="s">
        <v>1306</v>
      </c>
      <c r="C496">
        <v>-171.3</v>
      </c>
      <c r="D496" s="4">
        <v>2.9999999999999999E-7</v>
      </c>
      <c r="E496" t="str">
        <f t="shared" si="35"/>
        <v>-</v>
      </c>
      <c r="F496">
        <f t="shared" si="36"/>
        <v>0.93811074918566772</v>
      </c>
      <c r="G496">
        <f t="shared" si="37"/>
        <v>9.6728971962616817E-2</v>
      </c>
      <c r="H496">
        <f t="shared" si="38"/>
        <v>0.90327102803738324</v>
      </c>
      <c r="I496">
        <f t="shared" si="39"/>
        <v>0.71820448877805487</v>
      </c>
      <c r="L496">
        <f>IFERROR(MATCH(A496,Sheet0!A$2:A$308, 0), 0)</f>
        <v>0</v>
      </c>
      <c r="M496">
        <f>COUNTIF(L$2:L496, "&gt;"&amp;0)</f>
        <v>288</v>
      </c>
      <c r="N496">
        <f>COUNTIF(L$2:L496,"=0")</f>
        <v>207</v>
      </c>
    </row>
    <row r="497" spans="1:14" x14ac:dyDescent="0.25">
      <c r="A497" t="s">
        <v>1501</v>
      </c>
      <c r="B497" t="s">
        <v>1306</v>
      </c>
      <c r="C497">
        <v>-171.3</v>
      </c>
      <c r="D497" s="4">
        <v>2.9999999999999999E-7</v>
      </c>
      <c r="E497" t="str">
        <f t="shared" si="35"/>
        <v>-</v>
      </c>
      <c r="F497">
        <f t="shared" si="36"/>
        <v>0.93811074918566772</v>
      </c>
      <c r="G497">
        <f t="shared" si="37"/>
        <v>9.719626168224299E-2</v>
      </c>
      <c r="H497">
        <f t="shared" si="38"/>
        <v>0.90280373831775695</v>
      </c>
      <c r="I497">
        <f t="shared" si="39"/>
        <v>0.71731008717310085</v>
      </c>
      <c r="L497">
        <f>IFERROR(MATCH(A497,Sheet0!A$2:A$308, 0), 0)</f>
        <v>0</v>
      </c>
      <c r="M497">
        <f>COUNTIF(L$2:L497, "&gt;"&amp;0)</f>
        <v>288</v>
      </c>
      <c r="N497">
        <f>COUNTIF(L$2:L497,"=0")</f>
        <v>208</v>
      </c>
    </row>
    <row r="498" spans="1:14" x14ac:dyDescent="0.25">
      <c r="A498" t="s">
        <v>1502</v>
      </c>
      <c r="B498" t="s">
        <v>1306</v>
      </c>
      <c r="C498">
        <v>-171.4</v>
      </c>
      <c r="D498" s="4">
        <v>2.9999999999999999E-7</v>
      </c>
      <c r="E498" t="str">
        <f t="shared" si="35"/>
        <v>-</v>
      </c>
      <c r="F498">
        <f t="shared" si="36"/>
        <v>0.93811074918566772</v>
      </c>
      <c r="G498">
        <f t="shared" si="37"/>
        <v>9.7663551401869164E-2</v>
      </c>
      <c r="H498">
        <f t="shared" si="38"/>
        <v>0.90233644859813089</v>
      </c>
      <c r="I498">
        <f t="shared" si="39"/>
        <v>0.71641791044776115</v>
      </c>
      <c r="L498">
        <f>IFERROR(MATCH(A498,Sheet0!A$2:A$308, 0), 0)</f>
        <v>0</v>
      </c>
      <c r="M498">
        <f>COUNTIF(L$2:L498, "&gt;"&amp;0)</f>
        <v>288</v>
      </c>
      <c r="N498">
        <f>COUNTIF(L$2:L498,"=0")</f>
        <v>209</v>
      </c>
    </row>
    <row r="499" spans="1:14" x14ac:dyDescent="0.25">
      <c r="A499" t="s">
        <v>1503</v>
      </c>
      <c r="B499" t="s">
        <v>1306</v>
      </c>
      <c r="C499">
        <v>-171.5</v>
      </c>
      <c r="D499" s="4">
        <v>2.9999999999999999E-7</v>
      </c>
      <c r="E499" t="str">
        <f t="shared" si="35"/>
        <v>-</v>
      </c>
      <c r="F499">
        <f t="shared" si="36"/>
        <v>0.93811074918566772</v>
      </c>
      <c r="G499">
        <f t="shared" si="37"/>
        <v>9.8130841121495324E-2</v>
      </c>
      <c r="H499">
        <f t="shared" si="38"/>
        <v>0.90186915887850472</v>
      </c>
      <c r="I499">
        <f t="shared" si="39"/>
        <v>0.71552795031055894</v>
      </c>
      <c r="L499">
        <f>IFERROR(MATCH(A499,Sheet0!A$2:A$308, 0), 0)</f>
        <v>0</v>
      </c>
      <c r="M499">
        <f>COUNTIF(L$2:L499, "&gt;"&amp;0)</f>
        <v>288</v>
      </c>
      <c r="N499">
        <f>COUNTIF(L$2:L499,"=0")</f>
        <v>210</v>
      </c>
    </row>
    <row r="500" spans="1:14" x14ac:dyDescent="0.25">
      <c r="A500" t="s">
        <v>1504</v>
      </c>
      <c r="B500" t="s">
        <v>1306</v>
      </c>
      <c r="C500">
        <v>-171.5</v>
      </c>
      <c r="D500" s="4">
        <v>2.9999999999999999E-7</v>
      </c>
      <c r="E500" t="str">
        <f t="shared" si="35"/>
        <v>-</v>
      </c>
      <c r="F500">
        <f t="shared" si="36"/>
        <v>0.93811074918566772</v>
      </c>
      <c r="G500">
        <f t="shared" si="37"/>
        <v>9.8598130841121498E-2</v>
      </c>
      <c r="H500">
        <f t="shared" si="38"/>
        <v>0.90140186915887854</v>
      </c>
      <c r="I500">
        <f t="shared" si="39"/>
        <v>0.71464019851116622</v>
      </c>
      <c r="L500">
        <f>IFERROR(MATCH(A500,Sheet0!A$2:A$308, 0), 0)</f>
        <v>0</v>
      </c>
      <c r="M500">
        <f>COUNTIF(L$2:L500, "&gt;"&amp;0)</f>
        <v>288</v>
      </c>
      <c r="N500">
        <f>COUNTIF(L$2:L500,"=0")</f>
        <v>211</v>
      </c>
    </row>
    <row r="501" spans="1:14" x14ac:dyDescent="0.25">
      <c r="A501" t="s">
        <v>1505</v>
      </c>
      <c r="B501" t="s">
        <v>1327</v>
      </c>
      <c r="C501">
        <v>-171.5</v>
      </c>
      <c r="D501" s="4">
        <v>2.9999999999999999E-7</v>
      </c>
      <c r="E501" t="str">
        <f t="shared" si="35"/>
        <v>-</v>
      </c>
      <c r="F501">
        <f t="shared" si="36"/>
        <v>0.93811074918566772</v>
      </c>
      <c r="G501">
        <f t="shared" si="37"/>
        <v>9.9065420560747658E-2</v>
      </c>
      <c r="H501">
        <f t="shared" si="38"/>
        <v>0.90093457943925237</v>
      </c>
      <c r="I501">
        <f t="shared" si="39"/>
        <v>0.71375464684014867</v>
      </c>
      <c r="L501">
        <f>IFERROR(MATCH(A501,Sheet0!A$2:A$308, 0), 0)</f>
        <v>0</v>
      </c>
      <c r="M501">
        <f>COUNTIF(L$2:L501, "&gt;"&amp;0)</f>
        <v>288</v>
      </c>
      <c r="N501">
        <f>COUNTIF(L$2:L501,"=0")</f>
        <v>212</v>
      </c>
    </row>
    <row r="502" spans="1:14" x14ac:dyDescent="0.25">
      <c r="A502" t="s">
        <v>1506</v>
      </c>
      <c r="B502" t="s">
        <v>1306</v>
      </c>
      <c r="C502">
        <v>-171.6</v>
      </c>
      <c r="D502" s="4">
        <v>3.1E-7</v>
      </c>
      <c r="E502" t="str">
        <f t="shared" si="35"/>
        <v>-</v>
      </c>
      <c r="F502">
        <f t="shared" si="36"/>
        <v>0.93811074918566772</v>
      </c>
      <c r="G502">
        <f t="shared" si="37"/>
        <v>9.9532710280373832E-2</v>
      </c>
      <c r="H502">
        <f t="shared" si="38"/>
        <v>0.9004672897196262</v>
      </c>
      <c r="I502">
        <f t="shared" si="39"/>
        <v>0.71287128712871295</v>
      </c>
      <c r="L502">
        <f>IFERROR(MATCH(A502,Sheet0!A$2:A$308, 0), 0)</f>
        <v>0</v>
      </c>
      <c r="M502">
        <f>COUNTIF(L$2:L502, "&gt;"&amp;0)</f>
        <v>288</v>
      </c>
      <c r="N502">
        <f>COUNTIF(L$2:L502,"=0")</f>
        <v>213</v>
      </c>
    </row>
    <row r="503" spans="1:14" x14ac:dyDescent="0.25">
      <c r="A503" t="s">
        <v>1507</v>
      </c>
      <c r="B503" t="s">
        <v>1306</v>
      </c>
      <c r="C503">
        <v>-171.7</v>
      </c>
      <c r="D503" s="4">
        <v>3.1E-7</v>
      </c>
      <c r="E503" t="str">
        <f t="shared" si="35"/>
        <v>-</v>
      </c>
      <c r="F503">
        <f t="shared" si="36"/>
        <v>0.93811074918566772</v>
      </c>
      <c r="G503">
        <f t="shared" si="37"/>
        <v>0.1</v>
      </c>
      <c r="H503">
        <f t="shared" si="38"/>
        <v>0.9</v>
      </c>
      <c r="I503">
        <f t="shared" si="39"/>
        <v>0.7119901112484549</v>
      </c>
      <c r="L503">
        <f>IFERROR(MATCH(A503,Sheet0!A$2:A$308, 0), 0)</f>
        <v>0</v>
      </c>
      <c r="M503">
        <f>COUNTIF(L$2:L503, "&gt;"&amp;0)</f>
        <v>288</v>
      </c>
      <c r="N503">
        <f>COUNTIF(L$2:L503,"=0")</f>
        <v>214</v>
      </c>
    </row>
    <row r="504" spans="1:14" x14ac:dyDescent="0.25">
      <c r="A504" t="s">
        <v>1508</v>
      </c>
      <c r="B504" t="s">
        <v>1303</v>
      </c>
      <c r="C504">
        <v>-171.9</v>
      </c>
      <c r="D504" s="4">
        <v>3.1E-7</v>
      </c>
      <c r="E504" t="str">
        <f t="shared" si="35"/>
        <v>-</v>
      </c>
      <c r="F504">
        <f t="shared" si="36"/>
        <v>0.93811074918566772</v>
      </c>
      <c r="G504">
        <f t="shared" si="37"/>
        <v>0.10046728971962617</v>
      </c>
      <c r="H504">
        <f t="shared" si="38"/>
        <v>0.89953271028037385</v>
      </c>
      <c r="I504">
        <f t="shared" si="39"/>
        <v>0.71111111111111114</v>
      </c>
      <c r="L504">
        <f>IFERROR(MATCH(A504,Sheet0!A$2:A$308, 0), 0)</f>
        <v>0</v>
      </c>
      <c r="M504">
        <f>COUNTIF(L$2:L504, "&gt;"&amp;0)</f>
        <v>288</v>
      </c>
      <c r="N504">
        <f>COUNTIF(L$2:L504,"=0")</f>
        <v>215</v>
      </c>
    </row>
    <row r="505" spans="1:14" x14ac:dyDescent="0.25">
      <c r="A505" t="s">
        <v>1509</v>
      </c>
      <c r="B505" t="s">
        <v>1306</v>
      </c>
      <c r="C505">
        <v>-171.9</v>
      </c>
      <c r="D505" s="4">
        <v>3.1E-7</v>
      </c>
      <c r="E505" t="str">
        <f t="shared" si="35"/>
        <v>-</v>
      </c>
      <c r="F505">
        <f t="shared" si="36"/>
        <v>0.93811074918566772</v>
      </c>
      <c r="G505">
        <f t="shared" si="37"/>
        <v>0.10093457943925234</v>
      </c>
      <c r="H505">
        <f t="shared" si="38"/>
        <v>0.89906542056074767</v>
      </c>
      <c r="I505">
        <f t="shared" si="39"/>
        <v>0.71023427866831068</v>
      </c>
      <c r="L505">
        <f>IFERROR(MATCH(A505,Sheet0!A$2:A$308, 0), 0)</f>
        <v>0</v>
      </c>
      <c r="M505">
        <f>COUNTIF(L$2:L505, "&gt;"&amp;0)</f>
        <v>288</v>
      </c>
      <c r="N505">
        <f>COUNTIF(L$2:L505,"=0")</f>
        <v>216</v>
      </c>
    </row>
    <row r="506" spans="1:14" x14ac:dyDescent="0.25">
      <c r="A506" t="s">
        <v>1510</v>
      </c>
      <c r="B506" t="s">
        <v>1306</v>
      </c>
      <c r="C506">
        <v>-172</v>
      </c>
      <c r="D506" s="4">
        <v>3.1E-7</v>
      </c>
      <c r="E506" t="str">
        <f t="shared" si="35"/>
        <v>-</v>
      </c>
      <c r="F506">
        <f t="shared" si="36"/>
        <v>0.93811074918566772</v>
      </c>
      <c r="G506">
        <f t="shared" si="37"/>
        <v>0.1014018691588785</v>
      </c>
      <c r="H506">
        <f t="shared" si="38"/>
        <v>0.8985981308411215</v>
      </c>
      <c r="I506">
        <f t="shared" si="39"/>
        <v>0.70935960591132996</v>
      </c>
      <c r="L506">
        <f>IFERROR(MATCH(A506,Sheet0!A$2:A$308, 0), 0)</f>
        <v>0</v>
      </c>
      <c r="M506">
        <f>COUNTIF(L$2:L506, "&gt;"&amp;0)</f>
        <v>288</v>
      </c>
      <c r="N506">
        <f>COUNTIF(L$2:L506,"=0")</f>
        <v>217</v>
      </c>
    </row>
    <row r="507" spans="1:14" x14ac:dyDescent="0.25">
      <c r="A507" t="s">
        <v>1511</v>
      </c>
      <c r="B507" t="s">
        <v>1291</v>
      </c>
      <c r="C507">
        <v>-172.1</v>
      </c>
      <c r="D507" s="4">
        <v>3.2000000000000001E-7</v>
      </c>
      <c r="E507" t="str">
        <f t="shared" si="35"/>
        <v>-</v>
      </c>
      <c r="F507">
        <f t="shared" si="36"/>
        <v>0.93811074918566772</v>
      </c>
      <c r="G507">
        <f t="shared" si="37"/>
        <v>0.10186915887850467</v>
      </c>
      <c r="H507">
        <f t="shared" si="38"/>
        <v>0.89813084112149533</v>
      </c>
      <c r="I507">
        <f t="shared" si="39"/>
        <v>0.70848708487084866</v>
      </c>
      <c r="L507">
        <f>IFERROR(MATCH(A507,Sheet0!A$2:A$308, 0), 0)</f>
        <v>0</v>
      </c>
      <c r="M507">
        <f>COUNTIF(L$2:L507, "&gt;"&amp;0)</f>
        <v>288</v>
      </c>
      <c r="N507">
        <f>COUNTIF(L$2:L507,"=0")</f>
        <v>218</v>
      </c>
    </row>
    <row r="508" spans="1:14" x14ac:dyDescent="0.25">
      <c r="A508" t="s">
        <v>1512</v>
      </c>
      <c r="B508" t="s">
        <v>1306</v>
      </c>
      <c r="C508">
        <v>-172.2</v>
      </c>
      <c r="D508" s="4">
        <v>3.2000000000000001E-7</v>
      </c>
      <c r="E508" t="str">
        <f t="shared" si="35"/>
        <v>-</v>
      </c>
      <c r="F508">
        <f t="shared" si="36"/>
        <v>0.93811074918566772</v>
      </c>
      <c r="G508">
        <f t="shared" si="37"/>
        <v>0.10233644859813085</v>
      </c>
      <c r="H508">
        <f t="shared" si="38"/>
        <v>0.89766355140186915</v>
      </c>
      <c r="I508">
        <f t="shared" si="39"/>
        <v>0.70761670761670747</v>
      </c>
      <c r="L508">
        <f>IFERROR(MATCH(A508,Sheet0!A$2:A$308, 0), 0)</f>
        <v>0</v>
      </c>
      <c r="M508">
        <f>COUNTIF(L$2:L508, "&gt;"&amp;0)</f>
        <v>288</v>
      </c>
      <c r="N508">
        <f>COUNTIF(L$2:L508,"=0")</f>
        <v>219</v>
      </c>
    </row>
    <row r="509" spans="1:14" x14ac:dyDescent="0.25">
      <c r="A509" t="s">
        <v>1513</v>
      </c>
      <c r="B509" t="s">
        <v>1283</v>
      </c>
      <c r="C509">
        <v>-172.3</v>
      </c>
      <c r="D509" s="4">
        <v>3.2000000000000001E-7</v>
      </c>
      <c r="E509" t="str">
        <f t="shared" si="35"/>
        <v>-</v>
      </c>
      <c r="F509">
        <f t="shared" si="36"/>
        <v>0.93811074918566772</v>
      </c>
      <c r="G509">
        <f t="shared" si="37"/>
        <v>0.10280373831775701</v>
      </c>
      <c r="H509">
        <f t="shared" si="38"/>
        <v>0.89719626168224298</v>
      </c>
      <c r="I509">
        <f t="shared" si="39"/>
        <v>0.70674846625766874</v>
      </c>
      <c r="L509">
        <f>IFERROR(MATCH(A509,Sheet0!A$2:A$308, 0), 0)</f>
        <v>0</v>
      </c>
      <c r="M509">
        <f>COUNTIF(L$2:L509, "&gt;"&amp;0)</f>
        <v>288</v>
      </c>
      <c r="N509">
        <f>COUNTIF(L$2:L509,"=0")</f>
        <v>220</v>
      </c>
    </row>
    <row r="510" spans="1:14" x14ac:dyDescent="0.25">
      <c r="A510" t="s">
        <v>1514</v>
      </c>
      <c r="B510" t="s">
        <v>1283</v>
      </c>
      <c r="C510">
        <v>-172.3</v>
      </c>
      <c r="D510" s="4">
        <v>3.2000000000000001E-7</v>
      </c>
      <c r="E510" t="str">
        <f t="shared" si="35"/>
        <v>-</v>
      </c>
      <c r="F510">
        <f t="shared" si="36"/>
        <v>0.93811074918566772</v>
      </c>
      <c r="G510">
        <f t="shared" si="37"/>
        <v>0.10327102803738318</v>
      </c>
      <c r="H510">
        <f t="shared" si="38"/>
        <v>0.89672897196261681</v>
      </c>
      <c r="I510">
        <f t="shared" si="39"/>
        <v>0.70588235294117641</v>
      </c>
      <c r="L510">
        <f>IFERROR(MATCH(A510,Sheet0!A$2:A$308, 0), 0)</f>
        <v>0</v>
      </c>
      <c r="M510">
        <f>COUNTIF(L$2:L510, "&gt;"&amp;0)</f>
        <v>288</v>
      </c>
      <c r="N510">
        <f>COUNTIF(L$2:L510,"=0")</f>
        <v>221</v>
      </c>
    </row>
    <row r="511" spans="1:14" x14ac:dyDescent="0.25">
      <c r="A511" t="s">
        <v>1515</v>
      </c>
      <c r="B511" t="s">
        <v>1283</v>
      </c>
      <c r="C511">
        <v>-172.3</v>
      </c>
      <c r="D511" s="4">
        <v>3.2000000000000001E-7</v>
      </c>
      <c r="E511" t="str">
        <f t="shared" si="35"/>
        <v>-</v>
      </c>
      <c r="F511">
        <f t="shared" si="36"/>
        <v>0.93811074918566772</v>
      </c>
      <c r="G511">
        <f t="shared" si="37"/>
        <v>0.10373831775700934</v>
      </c>
      <c r="H511">
        <f t="shared" si="38"/>
        <v>0.89626168224299063</v>
      </c>
      <c r="I511">
        <f t="shared" si="39"/>
        <v>0.70501835985312122</v>
      </c>
      <c r="L511">
        <f>IFERROR(MATCH(A511,Sheet0!A$2:A$308, 0), 0)</f>
        <v>0</v>
      </c>
      <c r="M511">
        <f>COUNTIF(L$2:L511, "&gt;"&amp;0)</f>
        <v>288</v>
      </c>
      <c r="N511">
        <f>COUNTIF(L$2:L511,"=0")</f>
        <v>222</v>
      </c>
    </row>
    <row r="512" spans="1:14" x14ac:dyDescent="0.25">
      <c r="A512" t="s">
        <v>1516</v>
      </c>
      <c r="B512" t="s">
        <v>1306</v>
      </c>
      <c r="C512">
        <v>-172.3</v>
      </c>
      <c r="D512" s="4">
        <v>3.2000000000000001E-7</v>
      </c>
      <c r="E512" t="str">
        <f t="shared" si="35"/>
        <v>-</v>
      </c>
      <c r="F512">
        <f t="shared" si="36"/>
        <v>0.93811074918566772</v>
      </c>
      <c r="G512">
        <f t="shared" si="37"/>
        <v>0.10420560747663551</v>
      </c>
      <c r="H512">
        <f t="shared" si="38"/>
        <v>0.89579439252336446</v>
      </c>
      <c r="I512">
        <f t="shared" si="39"/>
        <v>0.70415647921760394</v>
      </c>
      <c r="L512">
        <f>IFERROR(MATCH(A512,Sheet0!A$2:A$308, 0), 0)</f>
        <v>0</v>
      </c>
      <c r="M512">
        <f>COUNTIF(L$2:L512, "&gt;"&amp;0)</f>
        <v>288</v>
      </c>
      <c r="N512">
        <f>COUNTIF(L$2:L512,"=0")</f>
        <v>223</v>
      </c>
    </row>
    <row r="513" spans="1:14" x14ac:dyDescent="0.25">
      <c r="A513" t="s">
        <v>1517</v>
      </c>
      <c r="B513" t="s">
        <v>1325</v>
      </c>
      <c r="C513">
        <v>-172.4</v>
      </c>
      <c r="D513" s="4">
        <v>3.2000000000000001E-7</v>
      </c>
      <c r="E513" t="str">
        <f t="shared" si="35"/>
        <v>-</v>
      </c>
      <c r="F513">
        <f t="shared" si="36"/>
        <v>0.93811074918566772</v>
      </c>
      <c r="G513">
        <f t="shared" si="37"/>
        <v>0.10467289719626169</v>
      </c>
      <c r="H513">
        <f t="shared" si="38"/>
        <v>0.89532710280373828</v>
      </c>
      <c r="I513">
        <f t="shared" si="39"/>
        <v>0.70329670329670335</v>
      </c>
      <c r="L513">
        <f>IFERROR(MATCH(A513,Sheet0!A$2:A$308, 0), 0)</f>
        <v>0</v>
      </c>
      <c r="M513">
        <f>COUNTIF(L$2:L513, "&gt;"&amp;0)</f>
        <v>288</v>
      </c>
      <c r="N513">
        <f>COUNTIF(L$2:L513,"=0")</f>
        <v>224</v>
      </c>
    </row>
    <row r="514" spans="1:14" x14ac:dyDescent="0.25">
      <c r="A514" t="s">
        <v>1518</v>
      </c>
      <c r="B514" t="s">
        <v>1303</v>
      </c>
      <c r="C514">
        <v>-172.4</v>
      </c>
      <c r="D514" s="4">
        <v>3.2000000000000001E-7</v>
      </c>
      <c r="E514" t="str">
        <f t="shared" si="35"/>
        <v>-</v>
      </c>
      <c r="F514">
        <f t="shared" si="36"/>
        <v>0.93811074918566772</v>
      </c>
      <c r="G514">
        <f t="shared" si="37"/>
        <v>0.10514018691588785</v>
      </c>
      <c r="H514">
        <f t="shared" si="38"/>
        <v>0.89485981308411211</v>
      </c>
      <c r="I514">
        <f t="shared" si="39"/>
        <v>0.70243902439024386</v>
      </c>
      <c r="L514">
        <f>IFERROR(MATCH(A514,Sheet0!A$2:A$308, 0), 0)</f>
        <v>0</v>
      </c>
      <c r="M514">
        <f>COUNTIF(L$2:L514, "&gt;"&amp;0)</f>
        <v>288</v>
      </c>
      <c r="N514">
        <f>COUNTIF(L$2:L514,"=0")</f>
        <v>225</v>
      </c>
    </row>
    <row r="515" spans="1:14" x14ac:dyDescent="0.25">
      <c r="A515" t="s">
        <v>1519</v>
      </c>
      <c r="B515" t="s">
        <v>1473</v>
      </c>
      <c r="C515">
        <v>-172.5</v>
      </c>
      <c r="D515" s="4">
        <v>3.2000000000000001E-7</v>
      </c>
      <c r="E515" t="str">
        <f t="shared" ref="E515:E578" si="40">IF(L515=0, "-", "+")</f>
        <v>-</v>
      </c>
      <c r="F515">
        <f t="shared" ref="F515:F578" si="41">M515/307</f>
        <v>0.93811074918566772</v>
      </c>
      <c r="G515">
        <f t="shared" ref="G515:G578" si="42">N515/2140</f>
        <v>0.10560747663551402</v>
      </c>
      <c r="H515">
        <f t="shared" ref="H515:H578" si="43">1-N515/2140</f>
        <v>0.89439252336448594</v>
      </c>
      <c r="I515">
        <f t="shared" ref="I515:I578" si="44">2/(1/F515+(M515+N515)/M515)</f>
        <v>0.70158343483556629</v>
      </c>
      <c r="L515">
        <f>IFERROR(MATCH(A515,Sheet0!A$2:A$308, 0), 0)</f>
        <v>0</v>
      </c>
      <c r="M515">
        <f>COUNTIF(L$2:L515, "&gt;"&amp;0)</f>
        <v>288</v>
      </c>
      <c r="N515">
        <f>COUNTIF(L$2:L515,"=0")</f>
        <v>226</v>
      </c>
    </row>
    <row r="516" spans="1:14" x14ac:dyDescent="0.25">
      <c r="A516" t="s">
        <v>1520</v>
      </c>
      <c r="B516" t="s">
        <v>1306</v>
      </c>
      <c r="C516">
        <v>-172.5</v>
      </c>
      <c r="D516" s="4">
        <v>3.2000000000000001E-7</v>
      </c>
      <c r="E516" t="str">
        <f t="shared" si="40"/>
        <v>-</v>
      </c>
      <c r="F516">
        <f t="shared" si="41"/>
        <v>0.93811074918566772</v>
      </c>
      <c r="G516">
        <f t="shared" si="42"/>
        <v>0.10607476635514018</v>
      </c>
      <c r="H516">
        <f t="shared" si="43"/>
        <v>0.89392523364485976</v>
      </c>
      <c r="I516">
        <f t="shared" si="44"/>
        <v>0.70072992700729919</v>
      </c>
      <c r="L516">
        <f>IFERROR(MATCH(A516,Sheet0!A$2:A$308, 0), 0)</f>
        <v>0</v>
      </c>
      <c r="M516">
        <f>COUNTIF(L$2:L516, "&gt;"&amp;0)</f>
        <v>288</v>
      </c>
      <c r="N516">
        <f>COUNTIF(L$2:L516,"=0")</f>
        <v>227</v>
      </c>
    </row>
    <row r="517" spans="1:14" x14ac:dyDescent="0.25">
      <c r="A517" t="s">
        <v>1521</v>
      </c>
      <c r="B517" t="s">
        <v>1473</v>
      </c>
      <c r="C517">
        <v>-172.6</v>
      </c>
      <c r="D517" s="4">
        <v>3.3000000000000002E-7</v>
      </c>
      <c r="E517" t="str">
        <f t="shared" si="40"/>
        <v>-</v>
      </c>
      <c r="F517">
        <f t="shared" si="41"/>
        <v>0.93811074918566772</v>
      </c>
      <c r="G517">
        <f t="shared" si="42"/>
        <v>0.10654205607476636</v>
      </c>
      <c r="H517">
        <f t="shared" si="43"/>
        <v>0.8934579439252337</v>
      </c>
      <c r="I517">
        <f t="shared" si="44"/>
        <v>0.69987849331713237</v>
      </c>
      <c r="L517">
        <f>IFERROR(MATCH(A517,Sheet0!A$2:A$308, 0), 0)</f>
        <v>0</v>
      </c>
      <c r="M517">
        <f>COUNTIF(L$2:L517, "&gt;"&amp;0)</f>
        <v>288</v>
      </c>
      <c r="N517">
        <f>COUNTIF(L$2:L517,"=0")</f>
        <v>228</v>
      </c>
    </row>
    <row r="518" spans="1:14" x14ac:dyDescent="0.25">
      <c r="A518" t="s">
        <v>1522</v>
      </c>
      <c r="B518" t="s">
        <v>1291</v>
      </c>
      <c r="C518">
        <v>-172.6</v>
      </c>
      <c r="D518" s="4">
        <v>3.3000000000000002E-7</v>
      </c>
      <c r="E518" t="str">
        <f t="shared" si="40"/>
        <v>-</v>
      </c>
      <c r="F518">
        <f t="shared" si="41"/>
        <v>0.93811074918566772</v>
      </c>
      <c r="G518">
        <f t="shared" si="42"/>
        <v>0.10700934579439253</v>
      </c>
      <c r="H518">
        <f t="shared" si="43"/>
        <v>0.89299065420560741</v>
      </c>
      <c r="I518">
        <f t="shared" si="44"/>
        <v>0.69902912621359226</v>
      </c>
      <c r="L518">
        <f>IFERROR(MATCH(A518,Sheet0!A$2:A$308, 0), 0)</f>
        <v>0</v>
      </c>
      <c r="M518">
        <f>COUNTIF(L$2:L518, "&gt;"&amp;0)</f>
        <v>288</v>
      </c>
      <c r="N518">
        <f>COUNTIF(L$2:L518,"=0")</f>
        <v>229</v>
      </c>
    </row>
    <row r="519" spans="1:14" x14ac:dyDescent="0.25">
      <c r="A519" t="s">
        <v>1165</v>
      </c>
      <c r="B519" t="s">
        <v>127</v>
      </c>
      <c r="C519">
        <v>-172.7</v>
      </c>
      <c r="D519" s="4">
        <v>3.3000000000000002E-7</v>
      </c>
      <c r="E519" t="str">
        <f t="shared" si="40"/>
        <v>-</v>
      </c>
      <c r="F519">
        <f t="shared" si="41"/>
        <v>0.93811074918566772</v>
      </c>
      <c r="G519">
        <f t="shared" si="42"/>
        <v>0.10747663551401869</v>
      </c>
      <c r="H519">
        <f t="shared" si="43"/>
        <v>0.89252336448598135</v>
      </c>
      <c r="I519">
        <f t="shared" si="44"/>
        <v>0.69818181818181813</v>
      </c>
      <c r="L519">
        <f>IFERROR(MATCH(A519,Sheet0!A$2:A$308, 0), 0)</f>
        <v>0</v>
      </c>
      <c r="M519">
        <f>COUNTIF(L$2:L519, "&gt;"&amp;0)</f>
        <v>288</v>
      </c>
      <c r="N519">
        <f>COUNTIF(L$2:L519,"=0")</f>
        <v>230</v>
      </c>
    </row>
    <row r="520" spans="1:14" x14ac:dyDescent="0.25">
      <c r="A520" t="s">
        <v>1523</v>
      </c>
      <c r="B520" t="s">
        <v>1306</v>
      </c>
      <c r="C520">
        <v>-172.8</v>
      </c>
      <c r="D520" s="4">
        <v>3.3000000000000002E-7</v>
      </c>
      <c r="E520" t="str">
        <f t="shared" si="40"/>
        <v>-</v>
      </c>
      <c r="F520">
        <f t="shared" si="41"/>
        <v>0.93811074918566772</v>
      </c>
      <c r="G520">
        <f t="shared" si="42"/>
        <v>0.10794392523364486</v>
      </c>
      <c r="H520">
        <f t="shared" si="43"/>
        <v>0.89205607476635518</v>
      </c>
      <c r="I520">
        <f t="shared" si="44"/>
        <v>0.69733656174334147</v>
      </c>
      <c r="L520">
        <f>IFERROR(MATCH(A520,Sheet0!A$2:A$308, 0), 0)</f>
        <v>0</v>
      </c>
      <c r="M520">
        <f>COUNTIF(L$2:L520, "&gt;"&amp;0)</f>
        <v>288</v>
      </c>
      <c r="N520">
        <f>COUNTIF(L$2:L520,"=0")</f>
        <v>231</v>
      </c>
    </row>
    <row r="521" spans="1:14" x14ac:dyDescent="0.25">
      <c r="A521" t="s">
        <v>1524</v>
      </c>
      <c r="B521" t="s">
        <v>1293</v>
      </c>
      <c r="C521">
        <v>-172.8</v>
      </c>
      <c r="D521" s="4">
        <v>3.3000000000000002E-7</v>
      </c>
      <c r="E521" t="str">
        <f t="shared" si="40"/>
        <v>-</v>
      </c>
      <c r="F521">
        <f t="shared" si="41"/>
        <v>0.93811074918566772</v>
      </c>
      <c r="G521">
        <f t="shared" si="42"/>
        <v>0.10841121495327102</v>
      </c>
      <c r="H521">
        <f t="shared" si="43"/>
        <v>0.891588785046729</v>
      </c>
      <c r="I521">
        <f t="shared" si="44"/>
        <v>0.69649334945586461</v>
      </c>
      <c r="L521">
        <f>IFERROR(MATCH(A521,Sheet0!A$2:A$308, 0), 0)</f>
        <v>0</v>
      </c>
      <c r="M521">
        <f>COUNTIF(L$2:L521, "&gt;"&amp;0)</f>
        <v>288</v>
      </c>
      <c r="N521">
        <f>COUNTIF(L$2:L521,"=0")</f>
        <v>232</v>
      </c>
    </row>
    <row r="522" spans="1:14" x14ac:dyDescent="0.25">
      <c r="A522" t="s">
        <v>460</v>
      </c>
      <c r="B522" t="s">
        <v>1286</v>
      </c>
      <c r="C522">
        <v>-172.8</v>
      </c>
      <c r="D522" s="4">
        <v>3.3000000000000002E-7</v>
      </c>
      <c r="E522" t="str">
        <f t="shared" si="40"/>
        <v>-</v>
      </c>
      <c r="F522">
        <f t="shared" si="41"/>
        <v>0.93811074918566772</v>
      </c>
      <c r="G522">
        <f t="shared" si="42"/>
        <v>0.1088785046728972</v>
      </c>
      <c r="H522">
        <f t="shared" si="43"/>
        <v>0.89112149532710283</v>
      </c>
      <c r="I522">
        <f t="shared" si="44"/>
        <v>0.69565217391304346</v>
      </c>
      <c r="L522">
        <f>IFERROR(MATCH(A522,Sheet0!A$2:A$308, 0), 0)</f>
        <v>0</v>
      </c>
      <c r="M522">
        <f>COUNTIF(L$2:L522, "&gt;"&amp;0)</f>
        <v>288</v>
      </c>
      <c r="N522">
        <f>COUNTIF(L$2:L522,"=0")</f>
        <v>233</v>
      </c>
    </row>
    <row r="523" spans="1:14" x14ac:dyDescent="0.25">
      <c r="A523" t="s">
        <v>1525</v>
      </c>
      <c r="B523" t="s">
        <v>1473</v>
      </c>
      <c r="C523">
        <v>-172.9</v>
      </c>
      <c r="D523" s="4">
        <v>3.3000000000000002E-7</v>
      </c>
      <c r="E523" t="str">
        <f t="shared" si="40"/>
        <v>-</v>
      </c>
      <c r="F523">
        <f t="shared" si="41"/>
        <v>0.93811074918566772</v>
      </c>
      <c r="G523">
        <f t="shared" si="42"/>
        <v>0.10934579439252337</v>
      </c>
      <c r="H523">
        <f t="shared" si="43"/>
        <v>0.89065420560747666</v>
      </c>
      <c r="I523">
        <f t="shared" si="44"/>
        <v>0.69481302774427023</v>
      </c>
      <c r="L523">
        <f>IFERROR(MATCH(A523,Sheet0!A$2:A$308, 0), 0)</f>
        <v>0</v>
      </c>
      <c r="M523">
        <f>COUNTIF(L$2:L523, "&gt;"&amp;0)</f>
        <v>288</v>
      </c>
      <c r="N523">
        <f>COUNTIF(L$2:L523,"=0")</f>
        <v>234</v>
      </c>
    </row>
    <row r="524" spans="1:14" x14ac:dyDescent="0.25">
      <c r="A524" t="s">
        <v>1526</v>
      </c>
      <c r="B524" t="s">
        <v>1473</v>
      </c>
      <c r="C524">
        <v>-172.9</v>
      </c>
      <c r="D524" s="4">
        <v>3.3000000000000002E-7</v>
      </c>
      <c r="E524" t="str">
        <f t="shared" si="40"/>
        <v>-</v>
      </c>
      <c r="F524">
        <f t="shared" si="41"/>
        <v>0.93811074918566772</v>
      </c>
      <c r="G524">
        <f t="shared" si="42"/>
        <v>0.10981308411214953</v>
      </c>
      <c r="H524">
        <f t="shared" si="43"/>
        <v>0.89018691588785048</v>
      </c>
      <c r="I524">
        <f t="shared" si="44"/>
        <v>0.69397590361445782</v>
      </c>
      <c r="L524">
        <f>IFERROR(MATCH(A524,Sheet0!A$2:A$308, 0), 0)</f>
        <v>0</v>
      </c>
      <c r="M524">
        <f>COUNTIF(L$2:L524, "&gt;"&amp;0)</f>
        <v>288</v>
      </c>
      <c r="N524">
        <f>COUNTIF(L$2:L524,"=0")</f>
        <v>235</v>
      </c>
    </row>
    <row r="525" spans="1:14" x14ac:dyDescent="0.25">
      <c r="A525" t="s">
        <v>1527</v>
      </c>
      <c r="B525" t="s">
        <v>1423</v>
      </c>
      <c r="C525">
        <v>-172.9</v>
      </c>
      <c r="D525" s="4">
        <v>3.3000000000000002E-7</v>
      </c>
      <c r="E525" t="str">
        <f t="shared" si="40"/>
        <v>-</v>
      </c>
      <c r="F525">
        <f t="shared" si="41"/>
        <v>0.93811074918566772</v>
      </c>
      <c r="G525">
        <f t="shared" si="42"/>
        <v>0.1102803738317757</v>
      </c>
      <c r="H525">
        <f t="shared" si="43"/>
        <v>0.88971962616822431</v>
      </c>
      <c r="I525">
        <f t="shared" si="44"/>
        <v>0.69314079422382668</v>
      </c>
      <c r="L525">
        <f>IFERROR(MATCH(A525,Sheet0!A$2:A$308, 0), 0)</f>
        <v>0</v>
      </c>
      <c r="M525">
        <f>COUNTIF(L$2:L525, "&gt;"&amp;0)</f>
        <v>288</v>
      </c>
      <c r="N525">
        <f>COUNTIF(L$2:L525,"=0")</f>
        <v>236</v>
      </c>
    </row>
    <row r="526" spans="1:14" x14ac:dyDescent="0.25">
      <c r="A526" t="s">
        <v>1528</v>
      </c>
      <c r="B526" t="s">
        <v>1473</v>
      </c>
      <c r="C526">
        <v>-173</v>
      </c>
      <c r="D526" s="4">
        <v>3.3000000000000002E-7</v>
      </c>
      <c r="E526" t="str">
        <f t="shared" si="40"/>
        <v>-</v>
      </c>
      <c r="F526">
        <f t="shared" si="41"/>
        <v>0.93811074918566772</v>
      </c>
      <c r="G526">
        <f t="shared" si="42"/>
        <v>0.11074766355140186</v>
      </c>
      <c r="H526">
        <f t="shared" si="43"/>
        <v>0.88925233644859814</v>
      </c>
      <c r="I526">
        <f t="shared" si="44"/>
        <v>0.69230769230769218</v>
      </c>
      <c r="L526">
        <f>IFERROR(MATCH(A526,Sheet0!A$2:A$308, 0), 0)</f>
        <v>0</v>
      </c>
      <c r="M526">
        <f>COUNTIF(L$2:L526, "&gt;"&amp;0)</f>
        <v>288</v>
      </c>
      <c r="N526">
        <f>COUNTIF(L$2:L526,"=0")</f>
        <v>237</v>
      </c>
    </row>
    <row r="527" spans="1:14" x14ac:dyDescent="0.25">
      <c r="A527" t="s">
        <v>1529</v>
      </c>
      <c r="B527" t="s">
        <v>1473</v>
      </c>
      <c r="C527">
        <v>-173</v>
      </c>
      <c r="D527" s="4">
        <v>3.3000000000000002E-7</v>
      </c>
      <c r="E527" t="str">
        <f t="shared" si="40"/>
        <v>-</v>
      </c>
      <c r="F527">
        <f t="shared" si="41"/>
        <v>0.93811074918566772</v>
      </c>
      <c r="G527">
        <f t="shared" si="42"/>
        <v>0.11121495327102804</v>
      </c>
      <c r="H527">
        <f t="shared" si="43"/>
        <v>0.88878504672897196</v>
      </c>
      <c r="I527">
        <f t="shared" si="44"/>
        <v>0.69147659063625444</v>
      </c>
      <c r="L527">
        <f>IFERROR(MATCH(A527,Sheet0!A$2:A$308, 0), 0)</f>
        <v>0</v>
      </c>
      <c r="M527">
        <f>COUNTIF(L$2:L527, "&gt;"&amp;0)</f>
        <v>288</v>
      </c>
      <c r="N527">
        <f>COUNTIF(L$2:L527,"=0")</f>
        <v>238</v>
      </c>
    </row>
    <row r="528" spans="1:14" x14ac:dyDescent="0.25">
      <c r="A528" t="s">
        <v>1530</v>
      </c>
      <c r="B528" t="s">
        <v>1318</v>
      </c>
      <c r="C528">
        <v>-173</v>
      </c>
      <c r="D528" s="4">
        <v>3.3999999999999997E-7</v>
      </c>
      <c r="E528" t="str">
        <f t="shared" si="40"/>
        <v>-</v>
      </c>
      <c r="F528">
        <f t="shared" si="41"/>
        <v>0.93811074918566772</v>
      </c>
      <c r="G528">
        <f t="shared" si="42"/>
        <v>0.11168224299065421</v>
      </c>
      <c r="H528">
        <f t="shared" si="43"/>
        <v>0.88831775700934579</v>
      </c>
      <c r="I528">
        <f t="shared" si="44"/>
        <v>0.69064748201438841</v>
      </c>
      <c r="L528">
        <f>IFERROR(MATCH(A528,Sheet0!A$2:A$308, 0), 0)</f>
        <v>0</v>
      </c>
      <c r="M528">
        <f>COUNTIF(L$2:L528, "&gt;"&amp;0)</f>
        <v>288</v>
      </c>
      <c r="N528">
        <f>COUNTIF(L$2:L528,"=0")</f>
        <v>239</v>
      </c>
    </row>
    <row r="529" spans="1:14" x14ac:dyDescent="0.25">
      <c r="A529" t="s">
        <v>1531</v>
      </c>
      <c r="B529" t="s">
        <v>1293</v>
      </c>
      <c r="C529">
        <v>-173</v>
      </c>
      <c r="D529" s="4">
        <v>3.3999999999999997E-7</v>
      </c>
      <c r="E529" t="str">
        <f t="shared" si="40"/>
        <v>-</v>
      </c>
      <c r="F529">
        <f t="shared" si="41"/>
        <v>0.93811074918566772</v>
      </c>
      <c r="G529">
        <f t="shared" si="42"/>
        <v>0.11214953271028037</v>
      </c>
      <c r="H529">
        <f t="shared" si="43"/>
        <v>0.88785046728971961</v>
      </c>
      <c r="I529">
        <f t="shared" si="44"/>
        <v>0.68982035928143715</v>
      </c>
      <c r="L529">
        <f>IFERROR(MATCH(A529,Sheet0!A$2:A$308, 0), 0)</f>
        <v>0</v>
      </c>
      <c r="M529">
        <f>COUNTIF(L$2:L529, "&gt;"&amp;0)</f>
        <v>288</v>
      </c>
      <c r="N529">
        <f>COUNTIF(L$2:L529,"=0")</f>
        <v>240</v>
      </c>
    </row>
    <row r="530" spans="1:14" x14ac:dyDescent="0.25">
      <c r="A530" t="s">
        <v>1532</v>
      </c>
      <c r="B530" t="s">
        <v>1306</v>
      </c>
      <c r="C530">
        <v>-173.2</v>
      </c>
      <c r="D530" s="4">
        <v>3.3999999999999997E-7</v>
      </c>
      <c r="E530" t="str">
        <f t="shared" si="40"/>
        <v>-</v>
      </c>
      <c r="F530">
        <f t="shared" si="41"/>
        <v>0.93811074918566772</v>
      </c>
      <c r="G530">
        <f t="shared" si="42"/>
        <v>0.11261682242990655</v>
      </c>
      <c r="H530">
        <f t="shared" si="43"/>
        <v>0.88738317757009344</v>
      </c>
      <c r="I530">
        <f t="shared" si="44"/>
        <v>0.68899521531100483</v>
      </c>
      <c r="L530">
        <f>IFERROR(MATCH(A530,Sheet0!A$2:A$308, 0), 0)</f>
        <v>0</v>
      </c>
      <c r="M530">
        <f>COUNTIF(L$2:L530, "&gt;"&amp;0)</f>
        <v>288</v>
      </c>
      <c r="N530">
        <f>COUNTIF(L$2:L530,"=0")</f>
        <v>241</v>
      </c>
    </row>
    <row r="531" spans="1:14" x14ac:dyDescent="0.25">
      <c r="A531" t="s">
        <v>1533</v>
      </c>
      <c r="B531" t="s">
        <v>1306</v>
      </c>
      <c r="C531">
        <v>-173.3</v>
      </c>
      <c r="D531" s="4">
        <v>3.3999999999999997E-7</v>
      </c>
      <c r="E531" t="str">
        <f t="shared" si="40"/>
        <v>-</v>
      </c>
      <c r="F531">
        <f t="shared" si="41"/>
        <v>0.93811074918566772</v>
      </c>
      <c r="G531">
        <f t="shared" si="42"/>
        <v>0.11308411214953271</v>
      </c>
      <c r="H531">
        <f t="shared" si="43"/>
        <v>0.88691588785046727</v>
      </c>
      <c r="I531">
        <f t="shared" si="44"/>
        <v>0.68817204301075274</v>
      </c>
      <c r="L531">
        <f>IFERROR(MATCH(A531,Sheet0!A$2:A$308, 0), 0)</f>
        <v>0</v>
      </c>
      <c r="M531">
        <f>COUNTIF(L$2:L531, "&gt;"&amp;0)</f>
        <v>288</v>
      </c>
      <c r="N531">
        <f>COUNTIF(L$2:L531,"=0")</f>
        <v>242</v>
      </c>
    </row>
    <row r="532" spans="1:14" x14ac:dyDescent="0.25">
      <c r="A532" t="s">
        <v>1534</v>
      </c>
      <c r="B532" t="s">
        <v>1535</v>
      </c>
      <c r="C532">
        <v>-173.3</v>
      </c>
      <c r="D532" s="4">
        <v>3.3999999999999997E-7</v>
      </c>
      <c r="E532" t="str">
        <f t="shared" si="40"/>
        <v>-</v>
      </c>
      <c r="F532">
        <f t="shared" si="41"/>
        <v>0.93811074918566772</v>
      </c>
      <c r="G532">
        <f t="shared" si="42"/>
        <v>0.11355140186915888</v>
      </c>
      <c r="H532">
        <f t="shared" si="43"/>
        <v>0.88644859813084109</v>
      </c>
      <c r="I532">
        <f t="shared" si="44"/>
        <v>0.68735083532219565</v>
      </c>
      <c r="L532">
        <f>IFERROR(MATCH(A532,Sheet0!A$2:A$308, 0), 0)</f>
        <v>0</v>
      </c>
      <c r="M532">
        <f>COUNTIF(L$2:L532, "&gt;"&amp;0)</f>
        <v>288</v>
      </c>
      <c r="N532">
        <f>COUNTIF(L$2:L532,"=0")</f>
        <v>243</v>
      </c>
    </row>
    <row r="533" spans="1:14" x14ac:dyDescent="0.25">
      <c r="A533" t="s">
        <v>1536</v>
      </c>
      <c r="B533" t="s">
        <v>1303</v>
      </c>
      <c r="C533">
        <v>-173.4</v>
      </c>
      <c r="D533" s="4">
        <v>3.3999999999999997E-7</v>
      </c>
      <c r="E533" t="str">
        <f t="shared" si="40"/>
        <v>-</v>
      </c>
      <c r="F533">
        <f t="shared" si="41"/>
        <v>0.93811074918566772</v>
      </c>
      <c r="G533">
        <f t="shared" si="42"/>
        <v>0.11401869158878504</v>
      </c>
      <c r="H533">
        <f t="shared" si="43"/>
        <v>0.88598130841121492</v>
      </c>
      <c r="I533">
        <f t="shared" si="44"/>
        <v>0.68653158522050051</v>
      </c>
      <c r="L533">
        <f>IFERROR(MATCH(A533,Sheet0!A$2:A$308, 0), 0)</f>
        <v>0</v>
      </c>
      <c r="M533">
        <f>COUNTIF(L$2:L533, "&gt;"&amp;0)</f>
        <v>288</v>
      </c>
      <c r="N533">
        <f>COUNTIF(L$2:L533,"=0")</f>
        <v>244</v>
      </c>
    </row>
    <row r="534" spans="1:14" x14ac:dyDescent="0.25">
      <c r="A534" t="s">
        <v>1537</v>
      </c>
      <c r="B534" t="s">
        <v>1291</v>
      </c>
      <c r="C534">
        <v>-173.4</v>
      </c>
      <c r="D534" s="4">
        <v>3.3999999999999997E-7</v>
      </c>
      <c r="E534" t="str">
        <f t="shared" si="40"/>
        <v>-</v>
      </c>
      <c r="F534">
        <f t="shared" si="41"/>
        <v>0.93811074918566772</v>
      </c>
      <c r="G534">
        <f t="shared" si="42"/>
        <v>0.11448598130841121</v>
      </c>
      <c r="H534">
        <f t="shared" si="43"/>
        <v>0.88551401869158874</v>
      </c>
      <c r="I534">
        <f t="shared" si="44"/>
        <v>0.68571428571428561</v>
      </c>
      <c r="L534">
        <f>IFERROR(MATCH(A534,Sheet0!A$2:A$308, 0), 0)</f>
        <v>0</v>
      </c>
      <c r="M534">
        <f>COUNTIF(L$2:L534, "&gt;"&amp;0)</f>
        <v>288</v>
      </c>
      <c r="N534">
        <f>COUNTIF(L$2:L534,"=0")</f>
        <v>245</v>
      </c>
    </row>
    <row r="535" spans="1:14" x14ac:dyDescent="0.25">
      <c r="A535" t="s">
        <v>1538</v>
      </c>
      <c r="B535" t="s">
        <v>1306</v>
      </c>
      <c r="C535">
        <v>-173.5</v>
      </c>
      <c r="D535" s="4">
        <v>3.4999999999999998E-7</v>
      </c>
      <c r="E535" t="str">
        <f t="shared" si="40"/>
        <v>-</v>
      </c>
      <c r="F535">
        <f t="shared" si="41"/>
        <v>0.93811074918566772</v>
      </c>
      <c r="G535">
        <f t="shared" si="42"/>
        <v>0.11495327102803739</v>
      </c>
      <c r="H535">
        <f t="shared" si="43"/>
        <v>0.88504672897196257</v>
      </c>
      <c r="I535">
        <f t="shared" si="44"/>
        <v>0.684898929845422</v>
      </c>
      <c r="L535">
        <f>IFERROR(MATCH(A535,Sheet0!A$2:A$308, 0), 0)</f>
        <v>0</v>
      </c>
      <c r="M535">
        <f>COUNTIF(L$2:L535, "&gt;"&amp;0)</f>
        <v>288</v>
      </c>
      <c r="N535">
        <f>COUNTIF(L$2:L535,"=0")</f>
        <v>246</v>
      </c>
    </row>
    <row r="536" spans="1:14" x14ac:dyDescent="0.25">
      <c r="A536" t="s">
        <v>1539</v>
      </c>
      <c r="B536" t="s">
        <v>1306</v>
      </c>
      <c r="C536">
        <v>-173.5</v>
      </c>
      <c r="D536" s="4">
        <v>3.4999999999999998E-7</v>
      </c>
      <c r="E536" t="str">
        <f t="shared" si="40"/>
        <v>-</v>
      </c>
      <c r="F536">
        <f t="shared" si="41"/>
        <v>0.93811074918566772</v>
      </c>
      <c r="G536">
        <f t="shared" si="42"/>
        <v>0.11542056074766355</v>
      </c>
      <c r="H536">
        <f t="shared" si="43"/>
        <v>0.88457943925233651</v>
      </c>
      <c r="I536">
        <f t="shared" si="44"/>
        <v>0.68408551068883605</v>
      </c>
      <c r="L536">
        <f>IFERROR(MATCH(A536,Sheet0!A$2:A$308, 0), 0)</f>
        <v>0</v>
      </c>
      <c r="M536">
        <f>COUNTIF(L$2:L536, "&gt;"&amp;0)</f>
        <v>288</v>
      </c>
      <c r="N536">
        <f>COUNTIF(L$2:L536,"=0")</f>
        <v>247</v>
      </c>
    </row>
    <row r="537" spans="1:14" x14ac:dyDescent="0.25">
      <c r="A537" t="s">
        <v>1540</v>
      </c>
      <c r="B537" t="s">
        <v>1291</v>
      </c>
      <c r="C537">
        <v>-173.5</v>
      </c>
      <c r="D537" s="4">
        <v>3.4999999999999998E-7</v>
      </c>
      <c r="E537" t="str">
        <f t="shared" si="40"/>
        <v>-</v>
      </c>
      <c r="F537">
        <f t="shared" si="41"/>
        <v>0.93811074918566772</v>
      </c>
      <c r="G537">
        <f t="shared" si="42"/>
        <v>0.11588785046728972</v>
      </c>
      <c r="H537">
        <f t="shared" si="43"/>
        <v>0.88411214953271022</v>
      </c>
      <c r="I537">
        <f t="shared" si="44"/>
        <v>0.68327402135231319</v>
      </c>
      <c r="L537">
        <f>IFERROR(MATCH(A537,Sheet0!A$2:A$308, 0), 0)</f>
        <v>0</v>
      </c>
      <c r="M537">
        <f>COUNTIF(L$2:L537, "&gt;"&amp;0)</f>
        <v>288</v>
      </c>
      <c r="N537">
        <f>COUNTIF(L$2:L537,"=0")</f>
        <v>248</v>
      </c>
    </row>
    <row r="538" spans="1:14" x14ac:dyDescent="0.25">
      <c r="A538" t="s">
        <v>1541</v>
      </c>
      <c r="B538" t="s">
        <v>1542</v>
      </c>
      <c r="C538">
        <v>-173.5</v>
      </c>
      <c r="D538" s="4">
        <v>3.4999999999999998E-7</v>
      </c>
      <c r="E538" t="str">
        <f t="shared" si="40"/>
        <v>-</v>
      </c>
      <c r="F538">
        <f t="shared" si="41"/>
        <v>0.93811074918566772</v>
      </c>
      <c r="G538">
        <f t="shared" si="42"/>
        <v>0.11635514018691588</v>
      </c>
      <c r="H538">
        <f t="shared" si="43"/>
        <v>0.88364485981308416</v>
      </c>
      <c r="I538">
        <f t="shared" si="44"/>
        <v>0.68246445497630337</v>
      </c>
      <c r="L538">
        <f>IFERROR(MATCH(A538,Sheet0!A$2:A$308, 0), 0)</f>
        <v>0</v>
      </c>
      <c r="M538">
        <f>COUNTIF(L$2:L538, "&gt;"&amp;0)</f>
        <v>288</v>
      </c>
      <c r="N538">
        <f>COUNTIF(L$2:L538,"=0")</f>
        <v>249</v>
      </c>
    </row>
    <row r="539" spans="1:14" x14ac:dyDescent="0.25">
      <c r="A539" t="s">
        <v>132</v>
      </c>
      <c r="B539" t="s">
        <v>1276</v>
      </c>
      <c r="C539">
        <v>-173.6</v>
      </c>
      <c r="D539" s="4">
        <v>3.4999999999999998E-7</v>
      </c>
      <c r="E539" t="str">
        <f t="shared" si="40"/>
        <v>-</v>
      </c>
      <c r="F539">
        <f t="shared" si="41"/>
        <v>0.93811074918566772</v>
      </c>
      <c r="G539">
        <f t="shared" si="42"/>
        <v>0.11682242990654206</v>
      </c>
      <c r="H539">
        <f t="shared" si="43"/>
        <v>0.88317757009345799</v>
      </c>
      <c r="I539">
        <f t="shared" si="44"/>
        <v>0.68165680473372781</v>
      </c>
      <c r="L539">
        <f>IFERROR(MATCH(A539,Sheet0!A$2:A$308, 0), 0)</f>
        <v>0</v>
      </c>
      <c r="M539">
        <f>COUNTIF(L$2:L539, "&gt;"&amp;0)</f>
        <v>288</v>
      </c>
      <c r="N539">
        <f>COUNTIF(L$2:L539,"=0")</f>
        <v>250</v>
      </c>
    </row>
    <row r="540" spans="1:14" x14ac:dyDescent="0.25">
      <c r="A540" t="s">
        <v>1543</v>
      </c>
      <c r="B540" t="s">
        <v>1291</v>
      </c>
      <c r="C540">
        <v>-173.6</v>
      </c>
      <c r="D540" s="4">
        <v>3.4999999999999998E-7</v>
      </c>
      <c r="E540" t="str">
        <f t="shared" si="40"/>
        <v>-</v>
      </c>
      <c r="F540">
        <f t="shared" si="41"/>
        <v>0.93811074918566772</v>
      </c>
      <c r="G540">
        <f t="shared" si="42"/>
        <v>0.11728971962616823</v>
      </c>
      <c r="H540">
        <f t="shared" si="43"/>
        <v>0.88271028037383181</v>
      </c>
      <c r="I540">
        <f t="shared" si="44"/>
        <v>0.68085106382978722</v>
      </c>
      <c r="L540">
        <f>IFERROR(MATCH(A540,Sheet0!A$2:A$308, 0), 0)</f>
        <v>0</v>
      </c>
      <c r="M540">
        <f>COUNTIF(L$2:L540, "&gt;"&amp;0)</f>
        <v>288</v>
      </c>
      <c r="N540">
        <f>COUNTIF(L$2:L540,"=0")</f>
        <v>251</v>
      </c>
    </row>
    <row r="541" spans="1:14" x14ac:dyDescent="0.25">
      <c r="A541" t="s">
        <v>1544</v>
      </c>
      <c r="B541" t="s">
        <v>1291</v>
      </c>
      <c r="C541">
        <v>-173.6</v>
      </c>
      <c r="D541" s="4">
        <v>3.4999999999999998E-7</v>
      </c>
      <c r="E541" t="str">
        <f t="shared" si="40"/>
        <v>-</v>
      </c>
      <c r="F541">
        <f t="shared" si="41"/>
        <v>0.93811074918566772</v>
      </c>
      <c r="G541">
        <f t="shared" si="42"/>
        <v>0.11775700934579439</v>
      </c>
      <c r="H541">
        <f t="shared" si="43"/>
        <v>0.88224299065420564</v>
      </c>
      <c r="I541">
        <f t="shared" si="44"/>
        <v>0.68004722550177088</v>
      </c>
      <c r="L541">
        <f>IFERROR(MATCH(A541,Sheet0!A$2:A$308, 0), 0)</f>
        <v>0</v>
      </c>
      <c r="M541">
        <f>COUNTIF(L$2:L541, "&gt;"&amp;0)</f>
        <v>288</v>
      </c>
      <c r="N541">
        <f>COUNTIF(L$2:L541,"=0")</f>
        <v>252</v>
      </c>
    </row>
    <row r="542" spans="1:14" x14ac:dyDescent="0.25">
      <c r="A542" t="s">
        <v>1545</v>
      </c>
      <c r="B542" t="s">
        <v>1306</v>
      </c>
      <c r="C542">
        <v>-173.7</v>
      </c>
      <c r="D542" s="4">
        <v>3.4999999999999998E-7</v>
      </c>
      <c r="E542" t="str">
        <f t="shared" si="40"/>
        <v>-</v>
      </c>
      <c r="F542">
        <f t="shared" si="41"/>
        <v>0.93811074918566772</v>
      </c>
      <c r="G542">
        <f t="shared" si="42"/>
        <v>0.11822429906542056</v>
      </c>
      <c r="H542">
        <f t="shared" si="43"/>
        <v>0.88177570093457946</v>
      </c>
      <c r="I542">
        <f t="shared" si="44"/>
        <v>0.67924528301886788</v>
      </c>
      <c r="L542">
        <f>IFERROR(MATCH(A542,Sheet0!A$2:A$308, 0), 0)</f>
        <v>0</v>
      </c>
      <c r="M542">
        <f>COUNTIF(L$2:L542, "&gt;"&amp;0)</f>
        <v>288</v>
      </c>
      <c r="N542">
        <f>COUNTIF(L$2:L542,"=0")</f>
        <v>253</v>
      </c>
    </row>
    <row r="543" spans="1:14" x14ac:dyDescent="0.25">
      <c r="A543" t="s">
        <v>1546</v>
      </c>
      <c r="B543" t="s">
        <v>1273</v>
      </c>
      <c r="C543">
        <v>-173.7</v>
      </c>
      <c r="D543" s="4">
        <v>3.4999999999999998E-7</v>
      </c>
      <c r="E543" t="str">
        <f t="shared" si="40"/>
        <v>-</v>
      </c>
      <c r="F543">
        <f t="shared" si="41"/>
        <v>0.93811074918566772</v>
      </c>
      <c r="G543">
        <f t="shared" si="42"/>
        <v>0.11869158878504672</v>
      </c>
      <c r="H543">
        <f t="shared" si="43"/>
        <v>0.88130841121495329</v>
      </c>
      <c r="I543">
        <f t="shared" si="44"/>
        <v>0.67844522968197873</v>
      </c>
      <c r="L543">
        <f>IFERROR(MATCH(A543,Sheet0!A$2:A$308, 0), 0)</f>
        <v>0</v>
      </c>
      <c r="M543">
        <f>COUNTIF(L$2:L543, "&gt;"&amp;0)</f>
        <v>288</v>
      </c>
      <c r="N543">
        <f>COUNTIF(L$2:L543,"=0")</f>
        <v>254</v>
      </c>
    </row>
    <row r="544" spans="1:14" x14ac:dyDescent="0.25">
      <c r="A544" t="s">
        <v>1547</v>
      </c>
      <c r="B544" t="s">
        <v>1306</v>
      </c>
      <c r="C544">
        <v>-173.9</v>
      </c>
      <c r="D544" s="4">
        <v>3.5999999999999999E-7</v>
      </c>
      <c r="E544" t="str">
        <f t="shared" si="40"/>
        <v>-</v>
      </c>
      <c r="F544">
        <f t="shared" si="41"/>
        <v>0.93811074918566772</v>
      </c>
      <c r="G544">
        <f t="shared" si="42"/>
        <v>0.1191588785046729</v>
      </c>
      <c r="H544">
        <f t="shared" si="43"/>
        <v>0.88084112149532712</v>
      </c>
      <c r="I544">
        <f t="shared" si="44"/>
        <v>0.67764705882352927</v>
      </c>
      <c r="L544">
        <f>IFERROR(MATCH(A544,Sheet0!A$2:A$308, 0), 0)</f>
        <v>0</v>
      </c>
      <c r="M544">
        <f>COUNTIF(L$2:L544, "&gt;"&amp;0)</f>
        <v>288</v>
      </c>
      <c r="N544">
        <f>COUNTIF(L$2:L544,"=0")</f>
        <v>255</v>
      </c>
    </row>
    <row r="545" spans="1:14" x14ac:dyDescent="0.25">
      <c r="A545" t="s">
        <v>1548</v>
      </c>
      <c r="B545" t="s">
        <v>1293</v>
      </c>
      <c r="C545">
        <v>-174</v>
      </c>
      <c r="D545" s="4">
        <v>3.5999999999999999E-7</v>
      </c>
      <c r="E545" t="str">
        <f t="shared" si="40"/>
        <v>-</v>
      </c>
      <c r="F545">
        <f t="shared" si="41"/>
        <v>0.93811074918566772</v>
      </c>
      <c r="G545">
        <f t="shared" si="42"/>
        <v>0.11962616822429907</v>
      </c>
      <c r="H545">
        <f t="shared" si="43"/>
        <v>0.88037383177570094</v>
      </c>
      <c r="I545">
        <f t="shared" si="44"/>
        <v>0.67685076380728548</v>
      </c>
      <c r="L545">
        <f>IFERROR(MATCH(A545,Sheet0!A$2:A$308, 0), 0)</f>
        <v>0</v>
      </c>
      <c r="M545">
        <f>COUNTIF(L$2:L545, "&gt;"&amp;0)</f>
        <v>288</v>
      </c>
      <c r="N545">
        <f>COUNTIF(L$2:L545,"=0")</f>
        <v>256</v>
      </c>
    </row>
    <row r="546" spans="1:14" x14ac:dyDescent="0.25">
      <c r="A546" t="s">
        <v>1549</v>
      </c>
      <c r="B546" t="s">
        <v>1550</v>
      </c>
      <c r="C546">
        <v>-174.1</v>
      </c>
      <c r="D546" s="4">
        <v>3.5999999999999999E-7</v>
      </c>
      <c r="E546" t="str">
        <f t="shared" si="40"/>
        <v>-</v>
      </c>
      <c r="F546">
        <f t="shared" si="41"/>
        <v>0.93811074918566772</v>
      </c>
      <c r="G546">
        <f t="shared" si="42"/>
        <v>0.12009345794392523</v>
      </c>
      <c r="H546">
        <f t="shared" si="43"/>
        <v>0.87990654205607477</v>
      </c>
      <c r="I546">
        <f t="shared" si="44"/>
        <v>0.676056338028169</v>
      </c>
      <c r="L546">
        <f>IFERROR(MATCH(A546,Sheet0!A$2:A$308, 0), 0)</f>
        <v>0</v>
      </c>
      <c r="M546">
        <f>COUNTIF(L$2:L546, "&gt;"&amp;0)</f>
        <v>288</v>
      </c>
      <c r="N546">
        <f>COUNTIF(L$2:L546,"=0")</f>
        <v>257</v>
      </c>
    </row>
    <row r="547" spans="1:14" x14ac:dyDescent="0.25">
      <c r="A547" t="s">
        <v>1551</v>
      </c>
      <c r="B547" t="s">
        <v>1306</v>
      </c>
      <c r="C547">
        <v>-174.1</v>
      </c>
      <c r="D547" s="4">
        <v>3.5999999999999999E-7</v>
      </c>
      <c r="E547" t="str">
        <f t="shared" si="40"/>
        <v>-</v>
      </c>
      <c r="F547">
        <f t="shared" si="41"/>
        <v>0.93811074918566772</v>
      </c>
      <c r="G547">
        <f t="shared" si="42"/>
        <v>0.1205607476635514</v>
      </c>
      <c r="H547">
        <f t="shared" si="43"/>
        <v>0.8794392523364486</v>
      </c>
      <c r="I547">
        <f t="shared" si="44"/>
        <v>0.67526377491207512</v>
      </c>
      <c r="L547">
        <f>IFERROR(MATCH(A547,Sheet0!A$2:A$308, 0), 0)</f>
        <v>0</v>
      </c>
      <c r="M547">
        <f>COUNTIF(L$2:L547, "&gt;"&amp;0)</f>
        <v>288</v>
      </c>
      <c r="N547">
        <f>COUNTIF(L$2:L547,"=0")</f>
        <v>258</v>
      </c>
    </row>
    <row r="548" spans="1:14" x14ac:dyDescent="0.25">
      <c r="A548" t="s">
        <v>1552</v>
      </c>
      <c r="B548" t="s">
        <v>1325</v>
      </c>
      <c r="C548">
        <v>-174.1</v>
      </c>
      <c r="D548" s="4">
        <v>3.5999999999999999E-7</v>
      </c>
      <c r="E548" t="str">
        <f t="shared" si="40"/>
        <v>-</v>
      </c>
      <c r="F548">
        <f t="shared" si="41"/>
        <v>0.93811074918566772</v>
      </c>
      <c r="G548">
        <f t="shared" si="42"/>
        <v>0.12102803738317756</v>
      </c>
      <c r="H548">
        <f t="shared" si="43"/>
        <v>0.87897196261682242</v>
      </c>
      <c r="I548">
        <f t="shared" si="44"/>
        <v>0.67447306791569084</v>
      </c>
      <c r="L548">
        <f>IFERROR(MATCH(A548,Sheet0!A$2:A$308, 0), 0)</f>
        <v>0</v>
      </c>
      <c r="M548">
        <f>COUNTIF(L$2:L548, "&gt;"&amp;0)</f>
        <v>288</v>
      </c>
      <c r="N548">
        <f>COUNTIF(L$2:L548,"=0")</f>
        <v>259</v>
      </c>
    </row>
    <row r="549" spans="1:14" x14ac:dyDescent="0.25">
      <c r="A549" t="s">
        <v>1553</v>
      </c>
      <c r="B549" t="s">
        <v>1306</v>
      </c>
      <c r="C549">
        <v>-174.2</v>
      </c>
      <c r="D549" s="4">
        <v>3.5999999999999999E-7</v>
      </c>
      <c r="E549" t="str">
        <f t="shared" si="40"/>
        <v>-</v>
      </c>
      <c r="F549">
        <f t="shared" si="41"/>
        <v>0.93811074918566772</v>
      </c>
      <c r="G549">
        <f t="shared" si="42"/>
        <v>0.12149532710280374</v>
      </c>
      <c r="H549">
        <f t="shared" si="43"/>
        <v>0.87850467289719625</v>
      </c>
      <c r="I549">
        <f t="shared" si="44"/>
        <v>0.67368421052631577</v>
      </c>
      <c r="L549">
        <f>IFERROR(MATCH(A549,Sheet0!A$2:A$308, 0), 0)</f>
        <v>0</v>
      </c>
      <c r="M549">
        <f>COUNTIF(L$2:L549, "&gt;"&amp;0)</f>
        <v>288</v>
      </c>
      <c r="N549">
        <f>COUNTIF(L$2:L549,"=0")</f>
        <v>260</v>
      </c>
    </row>
    <row r="550" spans="1:14" x14ac:dyDescent="0.25">
      <c r="A550" t="s">
        <v>1554</v>
      </c>
      <c r="B550" t="s">
        <v>1303</v>
      </c>
      <c r="C550">
        <v>-174.3</v>
      </c>
      <c r="D550" s="4">
        <v>3.7E-7</v>
      </c>
      <c r="E550" t="str">
        <f t="shared" si="40"/>
        <v>-</v>
      </c>
      <c r="F550">
        <f t="shared" si="41"/>
        <v>0.93811074918566772</v>
      </c>
      <c r="G550">
        <f t="shared" si="42"/>
        <v>0.12196261682242991</v>
      </c>
      <c r="H550">
        <f t="shared" si="43"/>
        <v>0.87803738317757007</v>
      </c>
      <c r="I550">
        <f t="shared" si="44"/>
        <v>0.67289719626168221</v>
      </c>
      <c r="L550">
        <f>IFERROR(MATCH(A550,Sheet0!A$2:A$308, 0), 0)</f>
        <v>0</v>
      </c>
      <c r="M550">
        <f>COUNTIF(L$2:L550, "&gt;"&amp;0)</f>
        <v>288</v>
      </c>
      <c r="N550">
        <f>COUNTIF(L$2:L550,"=0")</f>
        <v>261</v>
      </c>
    </row>
    <row r="551" spans="1:14" x14ac:dyDescent="0.25">
      <c r="A551" t="s">
        <v>1555</v>
      </c>
      <c r="B551" t="s">
        <v>1340</v>
      </c>
      <c r="C551">
        <v>-174.3</v>
      </c>
      <c r="D551" s="4">
        <v>3.7E-7</v>
      </c>
      <c r="E551" t="str">
        <f t="shared" si="40"/>
        <v>-</v>
      </c>
      <c r="F551">
        <f t="shared" si="41"/>
        <v>0.93811074918566772</v>
      </c>
      <c r="G551">
        <f t="shared" si="42"/>
        <v>0.12242990654205607</v>
      </c>
      <c r="H551">
        <f t="shared" si="43"/>
        <v>0.8775700934579439</v>
      </c>
      <c r="I551">
        <f t="shared" si="44"/>
        <v>0.67211201866977821</v>
      </c>
      <c r="L551">
        <f>IFERROR(MATCH(A551,Sheet0!A$2:A$308, 0), 0)</f>
        <v>0</v>
      </c>
      <c r="M551">
        <f>COUNTIF(L$2:L551, "&gt;"&amp;0)</f>
        <v>288</v>
      </c>
      <c r="N551">
        <f>COUNTIF(L$2:L551,"=0")</f>
        <v>262</v>
      </c>
    </row>
    <row r="552" spans="1:14" x14ac:dyDescent="0.25">
      <c r="A552" t="s">
        <v>1556</v>
      </c>
      <c r="B552" t="s">
        <v>1306</v>
      </c>
      <c r="C552">
        <v>-174.3</v>
      </c>
      <c r="D552" s="4">
        <v>3.7E-7</v>
      </c>
      <c r="E552" t="str">
        <f t="shared" si="40"/>
        <v>-</v>
      </c>
      <c r="F552">
        <f t="shared" si="41"/>
        <v>0.93811074918566772</v>
      </c>
      <c r="G552">
        <f t="shared" si="42"/>
        <v>0.12289719626168225</v>
      </c>
      <c r="H552">
        <f t="shared" si="43"/>
        <v>0.87710280373831773</v>
      </c>
      <c r="I552">
        <f t="shared" si="44"/>
        <v>0.67132867132867124</v>
      </c>
      <c r="L552">
        <f>IFERROR(MATCH(A552,Sheet0!A$2:A$308, 0), 0)</f>
        <v>0</v>
      </c>
      <c r="M552">
        <f>COUNTIF(L$2:L552, "&gt;"&amp;0)</f>
        <v>288</v>
      </c>
      <c r="N552">
        <f>COUNTIF(L$2:L552,"=0")</f>
        <v>263</v>
      </c>
    </row>
    <row r="553" spans="1:14" x14ac:dyDescent="0.25">
      <c r="A553" t="s">
        <v>1557</v>
      </c>
      <c r="B553" t="s">
        <v>1550</v>
      </c>
      <c r="C553">
        <v>-174.4</v>
      </c>
      <c r="D553" s="4">
        <v>3.7E-7</v>
      </c>
      <c r="E553" t="str">
        <f t="shared" si="40"/>
        <v>-</v>
      </c>
      <c r="F553">
        <f t="shared" si="41"/>
        <v>0.93811074918566772</v>
      </c>
      <c r="G553">
        <f t="shared" si="42"/>
        <v>0.12336448598130841</v>
      </c>
      <c r="H553">
        <f t="shared" si="43"/>
        <v>0.87663551401869155</v>
      </c>
      <c r="I553">
        <f t="shared" si="44"/>
        <v>0.67054714784633285</v>
      </c>
      <c r="L553">
        <f>IFERROR(MATCH(A553,Sheet0!A$2:A$308, 0), 0)</f>
        <v>0</v>
      </c>
      <c r="M553">
        <f>COUNTIF(L$2:L553, "&gt;"&amp;0)</f>
        <v>288</v>
      </c>
      <c r="N553">
        <f>COUNTIF(L$2:L553,"=0")</f>
        <v>264</v>
      </c>
    </row>
    <row r="554" spans="1:14" x14ac:dyDescent="0.25">
      <c r="A554" t="s">
        <v>1558</v>
      </c>
      <c r="B554" t="s">
        <v>1473</v>
      </c>
      <c r="C554">
        <v>-174.4</v>
      </c>
      <c r="D554" s="4">
        <v>3.7E-7</v>
      </c>
      <c r="E554" t="str">
        <f t="shared" si="40"/>
        <v>-</v>
      </c>
      <c r="F554">
        <f t="shared" si="41"/>
        <v>0.93811074918566772</v>
      </c>
      <c r="G554">
        <f t="shared" si="42"/>
        <v>0.12383177570093458</v>
      </c>
      <c r="H554">
        <f t="shared" si="43"/>
        <v>0.87616822429906538</v>
      </c>
      <c r="I554">
        <f t="shared" si="44"/>
        <v>0.66976744186046511</v>
      </c>
      <c r="L554">
        <f>IFERROR(MATCH(A554,Sheet0!A$2:A$308, 0), 0)</f>
        <v>0</v>
      </c>
      <c r="M554">
        <f>COUNTIF(L$2:L554, "&gt;"&amp;0)</f>
        <v>288</v>
      </c>
      <c r="N554">
        <f>COUNTIF(L$2:L554,"=0")</f>
        <v>265</v>
      </c>
    </row>
    <row r="555" spans="1:14" x14ac:dyDescent="0.25">
      <c r="A555" t="s">
        <v>1559</v>
      </c>
      <c r="B555" t="s">
        <v>1542</v>
      </c>
      <c r="C555">
        <v>-174.4</v>
      </c>
      <c r="D555" s="4">
        <v>3.7E-7</v>
      </c>
      <c r="E555" t="str">
        <f t="shared" si="40"/>
        <v>-</v>
      </c>
      <c r="F555">
        <f t="shared" si="41"/>
        <v>0.93811074918566772</v>
      </c>
      <c r="G555">
        <f t="shared" si="42"/>
        <v>0.12429906542056075</v>
      </c>
      <c r="H555">
        <f t="shared" si="43"/>
        <v>0.87570093457943921</v>
      </c>
      <c r="I555">
        <f t="shared" si="44"/>
        <v>0.66898954703832747</v>
      </c>
      <c r="L555">
        <f>IFERROR(MATCH(A555,Sheet0!A$2:A$308, 0), 0)</f>
        <v>0</v>
      </c>
      <c r="M555">
        <f>COUNTIF(L$2:L555, "&gt;"&amp;0)</f>
        <v>288</v>
      </c>
      <c r="N555">
        <f>COUNTIF(L$2:L555,"=0")</f>
        <v>266</v>
      </c>
    </row>
    <row r="556" spans="1:14" x14ac:dyDescent="0.25">
      <c r="A556" t="s">
        <v>1560</v>
      </c>
      <c r="B556" t="s">
        <v>1293</v>
      </c>
      <c r="C556">
        <v>-174.4</v>
      </c>
      <c r="D556" s="4">
        <v>3.7E-7</v>
      </c>
      <c r="E556" t="str">
        <f t="shared" si="40"/>
        <v>-</v>
      </c>
      <c r="F556">
        <f t="shared" si="41"/>
        <v>0.93811074918566772</v>
      </c>
      <c r="G556">
        <f t="shared" si="42"/>
        <v>0.12476635514018691</v>
      </c>
      <c r="H556">
        <f t="shared" si="43"/>
        <v>0.87523364485981303</v>
      </c>
      <c r="I556">
        <f t="shared" si="44"/>
        <v>0.66821345707656621</v>
      </c>
      <c r="L556">
        <f>IFERROR(MATCH(A556,Sheet0!A$2:A$308, 0), 0)</f>
        <v>0</v>
      </c>
      <c r="M556">
        <f>COUNTIF(L$2:L556, "&gt;"&amp;0)</f>
        <v>288</v>
      </c>
      <c r="N556">
        <f>COUNTIF(L$2:L556,"=0")</f>
        <v>267</v>
      </c>
    </row>
    <row r="557" spans="1:14" x14ac:dyDescent="0.25">
      <c r="A557" t="s">
        <v>1561</v>
      </c>
      <c r="B557" t="s">
        <v>1562</v>
      </c>
      <c r="C557">
        <v>-174.5</v>
      </c>
      <c r="D557" s="4">
        <v>3.7E-7</v>
      </c>
      <c r="E557" t="str">
        <f t="shared" si="40"/>
        <v>-</v>
      </c>
      <c r="F557">
        <f t="shared" si="41"/>
        <v>0.93811074918566772</v>
      </c>
      <c r="G557">
        <f t="shared" si="42"/>
        <v>0.12523364485981309</v>
      </c>
      <c r="H557">
        <f t="shared" si="43"/>
        <v>0.87476635514018697</v>
      </c>
      <c r="I557">
        <f t="shared" si="44"/>
        <v>0.66743916570104289</v>
      </c>
      <c r="L557">
        <f>IFERROR(MATCH(A557,Sheet0!A$2:A$308, 0), 0)</f>
        <v>0</v>
      </c>
      <c r="M557">
        <f>COUNTIF(L$2:L557, "&gt;"&amp;0)</f>
        <v>288</v>
      </c>
      <c r="N557">
        <f>COUNTIF(L$2:L557,"=0")</f>
        <v>268</v>
      </c>
    </row>
    <row r="558" spans="1:14" x14ac:dyDescent="0.25">
      <c r="A558" t="s">
        <v>1563</v>
      </c>
      <c r="B558" t="s">
        <v>1306</v>
      </c>
      <c r="C558">
        <v>-174.5</v>
      </c>
      <c r="D558" s="4">
        <v>3.7E-7</v>
      </c>
      <c r="E558" t="str">
        <f t="shared" si="40"/>
        <v>-</v>
      </c>
      <c r="F558">
        <f t="shared" si="41"/>
        <v>0.93811074918566772</v>
      </c>
      <c r="G558">
        <f t="shared" si="42"/>
        <v>0.12570093457943926</v>
      </c>
      <c r="H558">
        <f t="shared" si="43"/>
        <v>0.87429906542056068</v>
      </c>
      <c r="I558">
        <f t="shared" si="44"/>
        <v>0.66666666666666663</v>
      </c>
      <c r="L558">
        <f>IFERROR(MATCH(A558,Sheet0!A$2:A$308, 0), 0)</f>
        <v>0</v>
      </c>
      <c r="M558">
        <f>COUNTIF(L$2:L558, "&gt;"&amp;0)</f>
        <v>288</v>
      </c>
      <c r="N558">
        <f>COUNTIF(L$2:L558,"=0")</f>
        <v>269</v>
      </c>
    </row>
    <row r="559" spans="1:14" x14ac:dyDescent="0.25">
      <c r="A559" t="s">
        <v>1564</v>
      </c>
      <c r="B559" t="s">
        <v>1306</v>
      </c>
      <c r="C559">
        <v>-174.5</v>
      </c>
      <c r="D559" s="4">
        <v>3.7E-7</v>
      </c>
      <c r="E559" t="str">
        <f t="shared" si="40"/>
        <v>-</v>
      </c>
      <c r="F559">
        <f t="shared" si="41"/>
        <v>0.93811074918566772</v>
      </c>
      <c r="G559">
        <f t="shared" si="42"/>
        <v>0.12616822429906541</v>
      </c>
      <c r="H559">
        <f t="shared" si="43"/>
        <v>0.87383177570093462</v>
      </c>
      <c r="I559">
        <f t="shared" si="44"/>
        <v>0.66589595375722543</v>
      </c>
      <c r="L559">
        <f>IFERROR(MATCH(A559,Sheet0!A$2:A$308, 0), 0)</f>
        <v>0</v>
      </c>
      <c r="M559">
        <f>COUNTIF(L$2:L559, "&gt;"&amp;0)</f>
        <v>288</v>
      </c>
      <c r="N559">
        <f>COUNTIF(L$2:L559,"=0")</f>
        <v>270</v>
      </c>
    </row>
    <row r="560" spans="1:14" x14ac:dyDescent="0.25">
      <c r="A560" t="s">
        <v>1565</v>
      </c>
      <c r="B560" t="s">
        <v>1283</v>
      </c>
      <c r="C560">
        <v>-174.5</v>
      </c>
      <c r="D560" s="4">
        <v>3.7E-7</v>
      </c>
      <c r="E560" t="str">
        <f t="shared" si="40"/>
        <v>-</v>
      </c>
      <c r="F560">
        <f t="shared" si="41"/>
        <v>0.93811074918566772</v>
      </c>
      <c r="G560">
        <f t="shared" si="42"/>
        <v>0.12663551401869158</v>
      </c>
      <c r="H560">
        <f t="shared" si="43"/>
        <v>0.87336448598130845</v>
      </c>
      <c r="I560">
        <f t="shared" si="44"/>
        <v>0.66512702078521935</v>
      </c>
      <c r="L560">
        <f>IFERROR(MATCH(A560,Sheet0!A$2:A$308, 0), 0)</f>
        <v>0</v>
      </c>
      <c r="M560">
        <f>COUNTIF(L$2:L560, "&gt;"&amp;0)</f>
        <v>288</v>
      </c>
      <c r="N560">
        <f>COUNTIF(L$2:L560,"=0")</f>
        <v>271</v>
      </c>
    </row>
    <row r="561" spans="1:14" x14ac:dyDescent="0.25">
      <c r="A561" t="s">
        <v>1566</v>
      </c>
      <c r="B561" t="s">
        <v>1306</v>
      </c>
      <c r="C561">
        <v>-174.6</v>
      </c>
      <c r="D561" s="4">
        <v>3.7E-7</v>
      </c>
      <c r="E561" t="str">
        <f t="shared" si="40"/>
        <v>-</v>
      </c>
      <c r="F561">
        <f t="shared" si="41"/>
        <v>0.93811074918566772</v>
      </c>
      <c r="G561">
        <f t="shared" si="42"/>
        <v>0.12710280373831775</v>
      </c>
      <c r="H561">
        <f t="shared" si="43"/>
        <v>0.87289719626168227</v>
      </c>
      <c r="I561">
        <f t="shared" si="44"/>
        <v>0.66435986159169547</v>
      </c>
      <c r="L561">
        <f>IFERROR(MATCH(A561,Sheet0!A$2:A$308, 0), 0)</f>
        <v>0</v>
      </c>
      <c r="M561">
        <f>COUNTIF(L$2:L561, "&gt;"&amp;0)</f>
        <v>288</v>
      </c>
      <c r="N561">
        <f>COUNTIF(L$2:L561,"=0")</f>
        <v>272</v>
      </c>
    </row>
    <row r="562" spans="1:14" x14ac:dyDescent="0.25">
      <c r="A562" t="s">
        <v>1567</v>
      </c>
      <c r="B562" t="s">
        <v>1306</v>
      </c>
      <c r="C562">
        <v>-174.6</v>
      </c>
      <c r="D562" s="4">
        <v>3.7E-7</v>
      </c>
      <c r="E562" t="str">
        <f t="shared" si="40"/>
        <v>-</v>
      </c>
      <c r="F562">
        <f t="shared" si="41"/>
        <v>0.93811074918566772</v>
      </c>
      <c r="G562">
        <f t="shared" si="42"/>
        <v>0.12757009345794393</v>
      </c>
      <c r="H562">
        <f t="shared" si="43"/>
        <v>0.8724299065420561</v>
      </c>
      <c r="I562">
        <f t="shared" si="44"/>
        <v>0.66359447004608285</v>
      </c>
      <c r="L562">
        <f>IFERROR(MATCH(A562,Sheet0!A$2:A$308, 0), 0)</f>
        <v>0</v>
      </c>
      <c r="M562">
        <f>COUNTIF(L$2:L562, "&gt;"&amp;0)</f>
        <v>288</v>
      </c>
      <c r="N562">
        <f>COUNTIF(L$2:L562,"=0")</f>
        <v>273</v>
      </c>
    </row>
    <row r="563" spans="1:14" x14ac:dyDescent="0.25">
      <c r="A563" t="s">
        <v>1568</v>
      </c>
      <c r="B563" t="s">
        <v>1473</v>
      </c>
      <c r="C563">
        <v>-174.8</v>
      </c>
      <c r="D563" s="4">
        <v>3.8000000000000001E-7</v>
      </c>
      <c r="E563" t="str">
        <f t="shared" si="40"/>
        <v>-</v>
      </c>
      <c r="F563">
        <f t="shared" si="41"/>
        <v>0.93811074918566772</v>
      </c>
      <c r="G563">
        <f t="shared" si="42"/>
        <v>0.1280373831775701</v>
      </c>
      <c r="H563">
        <f t="shared" si="43"/>
        <v>0.87196261682242993</v>
      </c>
      <c r="I563">
        <f t="shared" si="44"/>
        <v>0.66283084004602988</v>
      </c>
      <c r="L563">
        <f>IFERROR(MATCH(A563,Sheet0!A$2:A$308, 0), 0)</f>
        <v>0</v>
      </c>
      <c r="M563">
        <f>COUNTIF(L$2:L563, "&gt;"&amp;0)</f>
        <v>288</v>
      </c>
      <c r="N563">
        <f>COUNTIF(L$2:L563,"=0")</f>
        <v>274</v>
      </c>
    </row>
    <row r="564" spans="1:14" x14ac:dyDescent="0.25">
      <c r="A564" t="s">
        <v>1569</v>
      </c>
      <c r="B564" t="s">
        <v>1306</v>
      </c>
      <c r="C564">
        <v>-174.8</v>
      </c>
      <c r="D564" s="4">
        <v>3.8000000000000001E-7</v>
      </c>
      <c r="E564" t="str">
        <f t="shared" si="40"/>
        <v>-</v>
      </c>
      <c r="F564">
        <f t="shared" si="41"/>
        <v>0.93811074918566772</v>
      </c>
      <c r="G564">
        <f t="shared" si="42"/>
        <v>0.12850467289719625</v>
      </c>
      <c r="H564">
        <f t="shared" si="43"/>
        <v>0.87149532710280375</v>
      </c>
      <c r="I564">
        <f t="shared" si="44"/>
        <v>0.66206896551724137</v>
      </c>
      <c r="L564">
        <f>IFERROR(MATCH(A564,Sheet0!A$2:A$308, 0), 0)</f>
        <v>0</v>
      </c>
      <c r="M564">
        <f>COUNTIF(L$2:L564, "&gt;"&amp;0)</f>
        <v>288</v>
      </c>
      <c r="N564">
        <f>COUNTIF(L$2:L564,"=0")</f>
        <v>275</v>
      </c>
    </row>
    <row r="565" spans="1:14" x14ac:dyDescent="0.25">
      <c r="A565" t="s">
        <v>1570</v>
      </c>
      <c r="B565" t="s">
        <v>1306</v>
      </c>
      <c r="C565">
        <v>-174.8</v>
      </c>
      <c r="D565" s="4">
        <v>3.8000000000000001E-7</v>
      </c>
      <c r="E565" t="str">
        <f t="shared" si="40"/>
        <v>-</v>
      </c>
      <c r="F565">
        <f t="shared" si="41"/>
        <v>0.93811074918566772</v>
      </c>
      <c r="G565">
        <f t="shared" si="42"/>
        <v>0.12897196261682242</v>
      </c>
      <c r="H565">
        <f t="shared" si="43"/>
        <v>0.87102803738317758</v>
      </c>
      <c r="I565">
        <f t="shared" si="44"/>
        <v>0.66130884041331806</v>
      </c>
      <c r="L565">
        <f>IFERROR(MATCH(A565,Sheet0!A$2:A$308, 0), 0)</f>
        <v>0</v>
      </c>
      <c r="M565">
        <f>COUNTIF(L$2:L565, "&gt;"&amp;0)</f>
        <v>288</v>
      </c>
      <c r="N565">
        <f>COUNTIF(L$2:L565,"=0")</f>
        <v>276</v>
      </c>
    </row>
    <row r="566" spans="1:14" x14ac:dyDescent="0.25">
      <c r="A566" t="s">
        <v>1571</v>
      </c>
      <c r="B566" t="s">
        <v>1291</v>
      </c>
      <c r="C566">
        <v>-174.8</v>
      </c>
      <c r="D566" s="4">
        <v>3.8000000000000001E-7</v>
      </c>
      <c r="E566" t="str">
        <f t="shared" si="40"/>
        <v>-</v>
      </c>
      <c r="F566">
        <f t="shared" si="41"/>
        <v>0.93811074918566772</v>
      </c>
      <c r="G566">
        <f t="shared" si="42"/>
        <v>0.1294392523364486</v>
      </c>
      <c r="H566">
        <f t="shared" si="43"/>
        <v>0.8705607476635514</v>
      </c>
      <c r="I566">
        <f t="shared" si="44"/>
        <v>0.66055045871559637</v>
      </c>
      <c r="L566">
        <f>IFERROR(MATCH(A566,Sheet0!A$2:A$308, 0), 0)</f>
        <v>0</v>
      </c>
      <c r="M566">
        <f>COUNTIF(L$2:L566, "&gt;"&amp;0)</f>
        <v>288</v>
      </c>
      <c r="N566">
        <f>COUNTIF(L$2:L566,"=0")</f>
        <v>277</v>
      </c>
    </row>
    <row r="567" spans="1:14" x14ac:dyDescent="0.25">
      <c r="A567" t="s">
        <v>1572</v>
      </c>
      <c r="B567" t="s">
        <v>1306</v>
      </c>
      <c r="C567">
        <v>-174.9</v>
      </c>
      <c r="D567" s="4">
        <v>3.8000000000000001E-7</v>
      </c>
      <c r="E567" t="str">
        <f t="shared" si="40"/>
        <v>-</v>
      </c>
      <c r="F567">
        <f t="shared" si="41"/>
        <v>0.93811074918566772</v>
      </c>
      <c r="G567">
        <f t="shared" si="42"/>
        <v>0.12990654205607477</v>
      </c>
      <c r="H567">
        <f t="shared" si="43"/>
        <v>0.87009345794392523</v>
      </c>
      <c r="I567">
        <f t="shared" si="44"/>
        <v>0.65979381443298968</v>
      </c>
      <c r="L567">
        <f>IFERROR(MATCH(A567,Sheet0!A$2:A$308, 0), 0)</f>
        <v>0</v>
      </c>
      <c r="M567">
        <f>COUNTIF(L$2:L567, "&gt;"&amp;0)</f>
        <v>288</v>
      </c>
      <c r="N567">
        <f>COUNTIF(L$2:L567,"=0")</f>
        <v>278</v>
      </c>
    </row>
    <row r="568" spans="1:14" x14ac:dyDescent="0.25">
      <c r="A568" t="s">
        <v>1573</v>
      </c>
      <c r="B568" t="s">
        <v>1356</v>
      </c>
      <c r="C568">
        <v>-175</v>
      </c>
      <c r="D568" s="4">
        <v>3.8000000000000001E-7</v>
      </c>
      <c r="E568" t="str">
        <f t="shared" si="40"/>
        <v>-</v>
      </c>
      <c r="F568">
        <f t="shared" si="41"/>
        <v>0.93811074918566772</v>
      </c>
      <c r="G568">
        <f t="shared" si="42"/>
        <v>0.13037383177570094</v>
      </c>
      <c r="H568">
        <f t="shared" si="43"/>
        <v>0.86962616822429906</v>
      </c>
      <c r="I568">
        <f t="shared" si="44"/>
        <v>0.65903890160183065</v>
      </c>
      <c r="L568">
        <f>IFERROR(MATCH(A568,Sheet0!A$2:A$308, 0), 0)</f>
        <v>0</v>
      </c>
      <c r="M568">
        <f>COUNTIF(L$2:L568, "&gt;"&amp;0)</f>
        <v>288</v>
      </c>
      <c r="N568">
        <f>COUNTIF(L$2:L568,"=0")</f>
        <v>279</v>
      </c>
    </row>
    <row r="569" spans="1:14" x14ac:dyDescent="0.25">
      <c r="A569" t="s">
        <v>1574</v>
      </c>
      <c r="B569" t="s">
        <v>1473</v>
      </c>
      <c r="C569">
        <v>-175</v>
      </c>
      <c r="D569" s="4">
        <v>3.8000000000000001E-7</v>
      </c>
      <c r="E569" t="str">
        <f t="shared" si="40"/>
        <v>-</v>
      </c>
      <c r="F569">
        <f t="shared" si="41"/>
        <v>0.93811074918566772</v>
      </c>
      <c r="G569">
        <f t="shared" si="42"/>
        <v>0.13084112149532709</v>
      </c>
      <c r="H569">
        <f t="shared" si="43"/>
        <v>0.86915887850467288</v>
      </c>
      <c r="I569">
        <f t="shared" si="44"/>
        <v>0.65828571428571425</v>
      </c>
      <c r="L569">
        <f>IFERROR(MATCH(A569,Sheet0!A$2:A$308, 0), 0)</f>
        <v>0</v>
      </c>
      <c r="M569">
        <f>COUNTIF(L$2:L569, "&gt;"&amp;0)</f>
        <v>288</v>
      </c>
      <c r="N569">
        <f>COUNTIF(L$2:L569,"=0")</f>
        <v>280</v>
      </c>
    </row>
    <row r="570" spans="1:14" x14ac:dyDescent="0.25">
      <c r="A570" t="s">
        <v>1575</v>
      </c>
      <c r="B570" t="s">
        <v>1283</v>
      </c>
      <c r="C570">
        <v>-175</v>
      </c>
      <c r="D570" s="4">
        <v>3.8000000000000001E-7</v>
      </c>
      <c r="E570" t="str">
        <f t="shared" si="40"/>
        <v>-</v>
      </c>
      <c r="F570">
        <f t="shared" si="41"/>
        <v>0.93811074918566772</v>
      </c>
      <c r="G570">
        <f t="shared" si="42"/>
        <v>0.13130841121495326</v>
      </c>
      <c r="H570">
        <f t="shared" si="43"/>
        <v>0.86869158878504671</v>
      </c>
      <c r="I570">
        <f t="shared" si="44"/>
        <v>0.65753424657534243</v>
      </c>
      <c r="L570">
        <f>IFERROR(MATCH(A570,Sheet0!A$2:A$308, 0), 0)</f>
        <v>0</v>
      </c>
      <c r="M570">
        <f>COUNTIF(L$2:L570, "&gt;"&amp;0)</f>
        <v>288</v>
      </c>
      <c r="N570">
        <f>COUNTIF(L$2:L570,"=0")</f>
        <v>281</v>
      </c>
    </row>
    <row r="571" spans="1:14" x14ac:dyDescent="0.25">
      <c r="A571" t="s">
        <v>1576</v>
      </c>
      <c r="B571" t="s">
        <v>1291</v>
      </c>
      <c r="C571">
        <v>-175</v>
      </c>
      <c r="D571" s="4">
        <v>3.8000000000000001E-7</v>
      </c>
      <c r="E571" t="str">
        <f t="shared" si="40"/>
        <v>-</v>
      </c>
      <c r="F571">
        <f t="shared" si="41"/>
        <v>0.93811074918566772</v>
      </c>
      <c r="G571">
        <f t="shared" si="42"/>
        <v>0.13177570093457944</v>
      </c>
      <c r="H571">
        <f t="shared" si="43"/>
        <v>0.86822429906542054</v>
      </c>
      <c r="I571">
        <f t="shared" si="44"/>
        <v>0.65678449258836935</v>
      </c>
      <c r="L571">
        <f>IFERROR(MATCH(A571,Sheet0!A$2:A$308, 0), 0)</f>
        <v>0</v>
      </c>
      <c r="M571">
        <f>COUNTIF(L$2:L571, "&gt;"&amp;0)</f>
        <v>288</v>
      </c>
      <c r="N571">
        <f>COUNTIF(L$2:L571,"=0")</f>
        <v>282</v>
      </c>
    </row>
    <row r="572" spans="1:14" x14ac:dyDescent="0.25">
      <c r="A572" t="s">
        <v>1577</v>
      </c>
      <c r="B572" t="s">
        <v>1273</v>
      </c>
      <c r="C572">
        <v>-175</v>
      </c>
      <c r="D572" s="4">
        <v>3.8000000000000001E-7</v>
      </c>
      <c r="E572" t="str">
        <f t="shared" si="40"/>
        <v>-</v>
      </c>
      <c r="F572">
        <f t="shared" si="41"/>
        <v>0.93811074918566772</v>
      </c>
      <c r="G572">
        <f t="shared" si="42"/>
        <v>0.13224299065420561</v>
      </c>
      <c r="H572">
        <f t="shared" si="43"/>
        <v>0.86775700934579436</v>
      </c>
      <c r="I572">
        <f t="shared" si="44"/>
        <v>0.6560364464692483</v>
      </c>
      <c r="L572">
        <f>IFERROR(MATCH(A572,Sheet0!A$2:A$308, 0), 0)</f>
        <v>0</v>
      </c>
      <c r="M572">
        <f>COUNTIF(L$2:L572, "&gt;"&amp;0)</f>
        <v>288</v>
      </c>
      <c r="N572">
        <f>COUNTIF(L$2:L572,"=0")</f>
        <v>283</v>
      </c>
    </row>
    <row r="573" spans="1:14" x14ac:dyDescent="0.25">
      <c r="A573" t="s">
        <v>1578</v>
      </c>
      <c r="B573" t="s">
        <v>1291</v>
      </c>
      <c r="C573">
        <v>-175.1</v>
      </c>
      <c r="D573" s="4">
        <v>3.9000000000000002E-7</v>
      </c>
      <c r="E573" t="str">
        <f t="shared" si="40"/>
        <v>-</v>
      </c>
      <c r="F573">
        <f t="shared" si="41"/>
        <v>0.93811074918566772</v>
      </c>
      <c r="G573">
        <f t="shared" si="42"/>
        <v>0.13271028037383178</v>
      </c>
      <c r="H573">
        <f t="shared" si="43"/>
        <v>0.86728971962616819</v>
      </c>
      <c r="I573">
        <f t="shared" si="44"/>
        <v>0.65529010238907848</v>
      </c>
      <c r="L573">
        <f>IFERROR(MATCH(A573,Sheet0!A$2:A$308, 0), 0)</f>
        <v>0</v>
      </c>
      <c r="M573">
        <f>COUNTIF(L$2:L573, "&gt;"&amp;0)</f>
        <v>288</v>
      </c>
      <c r="N573">
        <f>COUNTIF(L$2:L573,"=0")</f>
        <v>284</v>
      </c>
    </row>
    <row r="574" spans="1:14" x14ac:dyDescent="0.25">
      <c r="A574" t="s">
        <v>1579</v>
      </c>
      <c r="B574" t="s">
        <v>1303</v>
      </c>
      <c r="C574">
        <v>-175.3</v>
      </c>
      <c r="D574" s="4">
        <v>3.9000000000000002E-7</v>
      </c>
      <c r="E574" t="str">
        <f t="shared" si="40"/>
        <v>-</v>
      </c>
      <c r="F574">
        <f t="shared" si="41"/>
        <v>0.93811074918566772</v>
      </c>
      <c r="G574">
        <f t="shared" si="42"/>
        <v>0.13317757009345793</v>
      </c>
      <c r="H574">
        <f t="shared" si="43"/>
        <v>0.86682242990654212</v>
      </c>
      <c r="I574">
        <f t="shared" si="44"/>
        <v>0.65454545454545454</v>
      </c>
      <c r="L574">
        <f>IFERROR(MATCH(A574,Sheet0!A$2:A$308, 0), 0)</f>
        <v>0</v>
      </c>
      <c r="M574">
        <f>COUNTIF(L$2:L574, "&gt;"&amp;0)</f>
        <v>288</v>
      </c>
      <c r="N574">
        <f>COUNTIF(L$2:L574,"=0")</f>
        <v>285</v>
      </c>
    </row>
    <row r="575" spans="1:14" x14ac:dyDescent="0.25">
      <c r="A575" t="s">
        <v>1580</v>
      </c>
      <c r="B575" t="s">
        <v>1306</v>
      </c>
      <c r="C575">
        <v>-175.3</v>
      </c>
      <c r="D575" s="4">
        <v>3.9000000000000002E-7</v>
      </c>
      <c r="E575" t="str">
        <f t="shared" si="40"/>
        <v>-</v>
      </c>
      <c r="F575">
        <f t="shared" si="41"/>
        <v>0.93811074918566772</v>
      </c>
      <c r="G575">
        <f t="shared" si="42"/>
        <v>0.1336448598130841</v>
      </c>
      <c r="H575">
        <f t="shared" si="43"/>
        <v>0.86635514018691584</v>
      </c>
      <c r="I575">
        <f t="shared" si="44"/>
        <v>0.65380249716231553</v>
      </c>
      <c r="L575">
        <f>IFERROR(MATCH(A575,Sheet0!A$2:A$308, 0), 0)</f>
        <v>0</v>
      </c>
      <c r="M575">
        <f>COUNTIF(L$2:L575, "&gt;"&amp;0)</f>
        <v>288</v>
      </c>
      <c r="N575">
        <f>COUNTIF(L$2:L575,"=0")</f>
        <v>286</v>
      </c>
    </row>
    <row r="576" spans="1:14" x14ac:dyDescent="0.25">
      <c r="A576" t="s">
        <v>1581</v>
      </c>
      <c r="B576" t="s">
        <v>1473</v>
      </c>
      <c r="C576">
        <v>-175.4</v>
      </c>
      <c r="D576" s="4">
        <v>3.9000000000000002E-7</v>
      </c>
      <c r="E576" t="str">
        <f t="shared" si="40"/>
        <v>-</v>
      </c>
      <c r="F576">
        <f t="shared" si="41"/>
        <v>0.93811074918566772</v>
      </c>
      <c r="G576">
        <f t="shared" si="42"/>
        <v>0.13411214953271028</v>
      </c>
      <c r="H576">
        <f t="shared" si="43"/>
        <v>0.86588785046728978</v>
      </c>
      <c r="I576">
        <f t="shared" si="44"/>
        <v>0.65306122448979587</v>
      </c>
      <c r="L576">
        <f>IFERROR(MATCH(A576,Sheet0!A$2:A$308, 0), 0)</f>
        <v>0</v>
      </c>
      <c r="M576">
        <f>COUNTIF(L$2:L576, "&gt;"&amp;0)</f>
        <v>288</v>
      </c>
      <c r="N576">
        <f>COUNTIF(L$2:L576,"=0")</f>
        <v>287</v>
      </c>
    </row>
    <row r="577" spans="1:14" x14ac:dyDescent="0.25">
      <c r="A577" t="s">
        <v>1582</v>
      </c>
      <c r="B577" t="s">
        <v>1350</v>
      </c>
      <c r="C577">
        <v>-175.4</v>
      </c>
      <c r="D577" s="4">
        <v>3.9000000000000002E-7</v>
      </c>
      <c r="E577" t="str">
        <f t="shared" si="40"/>
        <v>-</v>
      </c>
      <c r="F577">
        <f t="shared" si="41"/>
        <v>0.93811074918566772</v>
      </c>
      <c r="G577">
        <f t="shared" si="42"/>
        <v>0.13457943925233645</v>
      </c>
      <c r="H577">
        <f t="shared" si="43"/>
        <v>0.86542056074766349</v>
      </c>
      <c r="I577">
        <f t="shared" si="44"/>
        <v>0.65232163080407701</v>
      </c>
      <c r="L577">
        <f>IFERROR(MATCH(A577,Sheet0!A$2:A$308, 0), 0)</f>
        <v>0</v>
      </c>
      <c r="M577">
        <f>COUNTIF(L$2:L577, "&gt;"&amp;0)</f>
        <v>288</v>
      </c>
      <c r="N577">
        <f>COUNTIF(L$2:L577,"=0")</f>
        <v>288</v>
      </c>
    </row>
    <row r="578" spans="1:14" x14ac:dyDescent="0.25">
      <c r="A578" t="s">
        <v>1583</v>
      </c>
      <c r="B578" t="s">
        <v>1293</v>
      </c>
      <c r="C578">
        <v>-175.4</v>
      </c>
      <c r="D578" s="4">
        <v>3.9000000000000002E-7</v>
      </c>
      <c r="E578" t="str">
        <f t="shared" si="40"/>
        <v>-</v>
      </c>
      <c r="F578">
        <f t="shared" si="41"/>
        <v>0.93811074918566772</v>
      </c>
      <c r="G578">
        <f t="shared" si="42"/>
        <v>0.13504672897196263</v>
      </c>
      <c r="H578">
        <f t="shared" si="43"/>
        <v>0.86495327102803743</v>
      </c>
      <c r="I578">
        <f t="shared" si="44"/>
        <v>0.65158371040723972</v>
      </c>
      <c r="L578">
        <f>IFERROR(MATCH(A578,Sheet0!A$2:A$308, 0), 0)</f>
        <v>0</v>
      </c>
      <c r="M578">
        <f>COUNTIF(L$2:L578, "&gt;"&amp;0)</f>
        <v>288</v>
      </c>
      <c r="N578">
        <f>COUNTIF(L$2:L578,"=0")</f>
        <v>289</v>
      </c>
    </row>
    <row r="579" spans="1:14" x14ac:dyDescent="0.25">
      <c r="A579" t="s">
        <v>1584</v>
      </c>
      <c r="B579" t="s">
        <v>1473</v>
      </c>
      <c r="C579">
        <v>-175.4</v>
      </c>
      <c r="D579" s="4">
        <v>3.9999999999999998E-7</v>
      </c>
      <c r="E579" t="str">
        <f t="shared" ref="E579:E642" si="45">IF(L579=0, "-", "+")</f>
        <v>-</v>
      </c>
      <c r="F579">
        <f t="shared" ref="F579:F642" si="46">M579/307</f>
        <v>0.93811074918566772</v>
      </c>
      <c r="G579">
        <f t="shared" ref="G579:G642" si="47">N579/2140</f>
        <v>0.13551401869158877</v>
      </c>
      <c r="H579">
        <f t="shared" ref="H579:H642" si="48">1-N579/2140</f>
        <v>0.86448598130841126</v>
      </c>
      <c r="I579">
        <f t="shared" ref="I579:I642" si="49">2/(1/F579+(M579+N579)/M579)</f>
        <v>0.6508474576271186</v>
      </c>
      <c r="L579">
        <f>IFERROR(MATCH(A579,Sheet0!A$2:A$308, 0), 0)</f>
        <v>0</v>
      </c>
      <c r="M579">
        <f>COUNTIF(L$2:L579, "&gt;"&amp;0)</f>
        <v>288</v>
      </c>
      <c r="N579">
        <f>COUNTIF(L$2:L579,"=0")</f>
        <v>290</v>
      </c>
    </row>
    <row r="580" spans="1:14" x14ac:dyDescent="0.25">
      <c r="A580" t="s">
        <v>1585</v>
      </c>
      <c r="B580" t="s">
        <v>1327</v>
      </c>
      <c r="C580">
        <v>-175.5</v>
      </c>
      <c r="D580" s="4">
        <v>3.9999999999999998E-7</v>
      </c>
      <c r="E580" t="str">
        <f t="shared" si="45"/>
        <v>-</v>
      </c>
      <c r="F580">
        <f t="shared" si="46"/>
        <v>0.93811074918566772</v>
      </c>
      <c r="G580">
        <f t="shared" si="47"/>
        <v>0.13598130841121495</v>
      </c>
      <c r="H580">
        <f t="shared" si="48"/>
        <v>0.86401869158878508</v>
      </c>
      <c r="I580">
        <f t="shared" si="49"/>
        <v>0.65011286681715574</v>
      </c>
      <c r="L580">
        <f>IFERROR(MATCH(A580,Sheet0!A$2:A$308, 0), 0)</f>
        <v>0</v>
      </c>
      <c r="M580">
        <f>COUNTIF(L$2:L580, "&gt;"&amp;0)</f>
        <v>288</v>
      </c>
      <c r="N580">
        <f>COUNTIF(L$2:L580,"=0")</f>
        <v>291</v>
      </c>
    </row>
    <row r="581" spans="1:14" x14ac:dyDescent="0.25">
      <c r="A581" t="s">
        <v>1586</v>
      </c>
      <c r="B581" t="s">
        <v>1306</v>
      </c>
      <c r="C581">
        <v>-175.5</v>
      </c>
      <c r="D581" s="4">
        <v>3.9999999999999998E-7</v>
      </c>
      <c r="E581" t="str">
        <f t="shared" si="45"/>
        <v>-</v>
      </c>
      <c r="F581">
        <f t="shared" si="46"/>
        <v>0.93811074918566772</v>
      </c>
      <c r="G581">
        <f t="shared" si="47"/>
        <v>0.13644859813084112</v>
      </c>
      <c r="H581">
        <f t="shared" si="48"/>
        <v>0.86355140186915891</v>
      </c>
      <c r="I581">
        <f t="shared" si="49"/>
        <v>0.64937993235625702</v>
      </c>
      <c r="L581">
        <f>IFERROR(MATCH(A581,Sheet0!A$2:A$308, 0), 0)</f>
        <v>0</v>
      </c>
      <c r="M581">
        <f>COUNTIF(L$2:L581, "&gt;"&amp;0)</f>
        <v>288</v>
      </c>
      <c r="N581">
        <f>COUNTIF(L$2:L581,"=0")</f>
        <v>292</v>
      </c>
    </row>
    <row r="582" spans="1:14" x14ac:dyDescent="0.25">
      <c r="A582" t="s">
        <v>1587</v>
      </c>
      <c r="B582" t="s">
        <v>1473</v>
      </c>
      <c r="C582">
        <v>-175.5</v>
      </c>
      <c r="D582" s="4">
        <v>3.9999999999999998E-7</v>
      </c>
      <c r="E582" t="str">
        <f t="shared" si="45"/>
        <v>-</v>
      </c>
      <c r="F582">
        <f t="shared" si="46"/>
        <v>0.93811074918566772</v>
      </c>
      <c r="G582">
        <f t="shared" si="47"/>
        <v>0.13691588785046729</v>
      </c>
      <c r="H582">
        <f t="shared" si="48"/>
        <v>0.86308411214953273</v>
      </c>
      <c r="I582">
        <f t="shared" si="49"/>
        <v>0.64864864864864857</v>
      </c>
      <c r="L582">
        <f>IFERROR(MATCH(A582,Sheet0!A$2:A$308, 0), 0)</f>
        <v>0</v>
      </c>
      <c r="M582">
        <f>COUNTIF(L$2:L582, "&gt;"&amp;0)</f>
        <v>288</v>
      </c>
      <c r="N582">
        <f>COUNTIF(L$2:L582,"=0")</f>
        <v>293</v>
      </c>
    </row>
    <row r="583" spans="1:14" x14ac:dyDescent="0.25">
      <c r="A583" t="s">
        <v>1588</v>
      </c>
      <c r="B583" t="s">
        <v>1291</v>
      </c>
      <c r="C583">
        <v>-175.5</v>
      </c>
      <c r="D583" s="4">
        <v>3.9999999999999998E-7</v>
      </c>
      <c r="E583" t="str">
        <f t="shared" si="45"/>
        <v>-</v>
      </c>
      <c r="F583">
        <f t="shared" si="46"/>
        <v>0.93811074918566772</v>
      </c>
      <c r="G583">
        <f t="shared" si="47"/>
        <v>0.13738317757009347</v>
      </c>
      <c r="H583">
        <f t="shared" si="48"/>
        <v>0.86261682242990656</v>
      </c>
      <c r="I583">
        <f t="shared" si="49"/>
        <v>0.64791901012373443</v>
      </c>
      <c r="L583">
        <f>IFERROR(MATCH(A583,Sheet0!A$2:A$308, 0), 0)</f>
        <v>0</v>
      </c>
      <c r="M583">
        <f>COUNTIF(L$2:L583, "&gt;"&amp;0)</f>
        <v>288</v>
      </c>
      <c r="N583">
        <f>COUNTIF(L$2:L583,"=0")</f>
        <v>294</v>
      </c>
    </row>
    <row r="584" spans="1:14" x14ac:dyDescent="0.25">
      <c r="A584" t="s">
        <v>1589</v>
      </c>
      <c r="B584" t="s">
        <v>1293</v>
      </c>
      <c r="C584">
        <v>-175.5</v>
      </c>
      <c r="D584" s="4">
        <v>3.9999999999999998E-7</v>
      </c>
      <c r="E584" t="str">
        <f t="shared" si="45"/>
        <v>-</v>
      </c>
      <c r="F584">
        <f t="shared" si="46"/>
        <v>0.93811074918566772</v>
      </c>
      <c r="G584">
        <f t="shared" si="47"/>
        <v>0.13785046728971961</v>
      </c>
      <c r="H584">
        <f t="shared" si="48"/>
        <v>0.86214953271028039</v>
      </c>
      <c r="I584">
        <f t="shared" si="49"/>
        <v>0.64719101123595513</v>
      </c>
      <c r="L584">
        <f>IFERROR(MATCH(A584,Sheet0!A$2:A$308, 0), 0)</f>
        <v>0</v>
      </c>
      <c r="M584">
        <f>COUNTIF(L$2:L584, "&gt;"&amp;0)</f>
        <v>288</v>
      </c>
      <c r="N584">
        <f>COUNTIF(L$2:L584,"=0")</f>
        <v>295</v>
      </c>
    </row>
    <row r="585" spans="1:14" x14ac:dyDescent="0.25">
      <c r="A585" t="s">
        <v>1590</v>
      </c>
      <c r="B585" t="s">
        <v>1293</v>
      </c>
      <c r="C585">
        <v>-175.5</v>
      </c>
      <c r="D585" s="4">
        <v>3.9999999999999998E-7</v>
      </c>
      <c r="E585" t="str">
        <f t="shared" si="45"/>
        <v>-</v>
      </c>
      <c r="F585">
        <f t="shared" si="46"/>
        <v>0.93811074918566772</v>
      </c>
      <c r="G585">
        <f t="shared" si="47"/>
        <v>0.13831775700934579</v>
      </c>
      <c r="H585">
        <f t="shared" si="48"/>
        <v>0.86168224299065421</v>
      </c>
      <c r="I585">
        <f t="shared" si="49"/>
        <v>0.64646464646464652</v>
      </c>
      <c r="L585">
        <f>IFERROR(MATCH(A585,Sheet0!A$2:A$308, 0), 0)</f>
        <v>0</v>
      </c>
      <c r="M585">
        <f>COUNTIF(L$2:L585, "&gt;"&amp;0)</f>
        <v>288</v>
      </c>
      <c r="N585">
        <f>COUNTIF(L$2:L585,"=0")</f>
        <v>296</v>
      </c>
    </row>
    <row r="586" spans="1:14" x14ac:dyDescent="0.25">
      <c r="A586" t="s">
        <v>1591</v>
      </c>
      <c r="B586" t="s">
        <v>1306</v>
      </c>
      <c r="C586">
        <v>-175.5</v>
      </c>
      <c r="D586" s="4">
        <v>3.9999999999999998E-7</v>
      </c>
      <c r="E586" t="str">
        <f t="shared" si="45"/>
        <v>-</v>
      </c>
      <c r="F586">
        <f t="shared" si="46"/>
        <v>0.93811074918566772</v>
      </c>
      <c r="G586">
        <f t="shared" si="47"/>
        <v>0.13878504672897196</v>
      </c>
      <c r="H586">
        <f t="shared" si="48"/>
        <v>0.86121495327102804</v>
      </c>
      <c r="I586">
        <f t="shared" si="49"/>
        <v>0.64573991031390132</v>
      </c>
      <c r="L586">
        <f>IFERROR(MATCH(A586,Sheet0!A$2:A$308, 0), 0)</f>
        <v>0</v>
      </c>
      <c r="M586">
        <f>COUNTIF(L$2:L586, "&gt;"&amp;0)</f>
        <v>288</v>
      </c>
      <c r="N586">
        <f>COUNTIF(L$2:L586,"=0")</f>
        <v>297</v>
      </c>
    </row>
    <row r="587" spans="1:14" x14ac:dyDescent="0.25">
      <c r="A587" t="s">
        <v>1592</v>
      </c>
      <c r="B587" t="s">
        <v>1293</v>
      </c>
      <c r="C587">
        <v>-175.5</v>
      </c>
      <c r="D587" s="4">
        <v>3.9999999999999998E-7</v>
      </c>
      <c r="E587" t="str">
        <f t="shared" si="45"/>
        <v>-</v>
      </c>
      <c r="F587">
        <f t="shared" si="46"/>
        <v>0.93811074918566772</v>
      </c>
      <c r="G587">
        <f t="shared" si="47"/>
        <v>0.13925233644859814</v>
      </c>
      <c r="H587">
        <f t="shared" si="48"/>
        <v>0.86074766355140186</v>
      </c>
      <c r="I587">
        <f t="shared" si="49"/>
        <v>0.64501679731243</v>
      </c>
      <c r="L587">
        <f>IFERROR(MATCH(A587,Sheet0!A$2:A$308, 0), 0)</f>
        <v>0</v>
      </c>
      <c r="M587">
        <f>COUNTIF(L$2:L587, "&gt;"&amp;0)</f>
        <v>288</v>
      </c>
      <c r="N587">
        <f>COUNTIF(L$2:L587,"=0")</f>
        <v>298</v>
      </c>
    </row>
    <row r="588" spans="1:14" x14ac:dyDescent="0.25">
      <c r="A588" t="s">
        <v>1593</v>
      </c>
      <c r="B588" t="s">
        <v>1293</v>
      </c>
      <c r="C588">
        <v>-175.5</v>
      </c>
      <c r="D588" s="4">
        <v>3.9999999999999998E-7</v>
      </c>
      <c r="E588" t="str">
        <f t="shared" si="45"/>
        <v>-</v>
      </c>
      <c r="F588">
        <f t="shared" si="46"/>
        <v>0.93811074918566772</v>
      </c>
      <c r="G588">
        <f t="shared" si="47"/>
        <v>0.13971962616822431</v>
      </c>
      <c r="H588">
        <f t="shared" si="48"/>
        <v>0.86028037383177569</v>
      </c>
      <c r="I588">
        <f t="shared" si="49"/>
        <v>0.64429530201342278</v>
      </c>
      <c r="L588">
        <f>IFERROR(MATCH(A588,Sheet0!A$2:A$308, 0), 0)</f>
        <v>0</v>
      </c>
      <c r="M588">
        <f>COUNTIF(L$2:L588, "&gt;"&amp;0)</f>
        <v>288</v>
      </c>
      <c r="N588">
        <f>COUNTIF(L$2:L588,"=0")</f>
        <v>299</v>
      </c>
    </row>
    <row r="589" spans="1:14" x14ac:dyDescent="0.25">
      <c r="A589" t="s">
        <v>1594</v>
      </c>
      <c r="B589" t="s">
        <v>1293</v>
      </c>
      <c r="C589">
        <v>-175.5</v>
      </c>
      <c r="D589" s="4">
        <v>3.9999999999999998E-7</v>
      </c>
      <c r="E589" t="str">
        <f t="shared" si="45"/>
        <v>-</v>
      </c>
      <c r="F589">
        <f t="shared" si="46"/>
        <v>0.93811074918566772</v>
      </c>
      <c r="G589">
        <f t="shared" si="47"/>
        <v>0.14018691588785046</v>
      </c>
      <c r="H589">
        <f t="shared" si="48"/>
        <v>0.85981308411214952</v>
      </c>
      <c r="I589">
        <f t="shared" si="49"/>
        <v>0.6435754189944134</v>
      </c>
      <c r="L589">
        <f>IFERROR(MATCH(A589,Sheet0!A$2:A$308, 0), 0)</f>
        <v>0</v>
      </c>
      <c r="M589">
        <f>COUNTIF(L$2:L589, "&gt;"&amp;0)</f>
        <v>288</v>
      </c>
      <c r="N589">
        <f>COUNTIF(L$2:L589,"=0")</f>
        <v>300</v>
      </c>
    </row>
    <row r="590" spans="1:14" x14ac:dyDescent="0.25">
      <c r="A590" t="s">
        <v>1595</v>
      </c>
      <c r="B590" t="s">
        <v>1306</v>
      </c>
      <c r="C590">
        <v>-175.6</v>
      </c>
      <c r="D590" s="4">
        <v>3.9999999999999998E-7</v>
      </c>
      <c r="E590" t="str">
        <f t="shared" si="45"/>
        <v>-</v>
      </c>
      <c r="F590">
        <f t="shared" si="46"/>
        <v>0.93811074918566772</v>
      </c>
      <c r="G590">
        <f t="shared" si="47"/>
        <v>0.14065420560747663</v>
      </c>
      <c r="H590">
        <f t="shared" si="48"/>
        <v>0.85934579439252334</v>
      </c>
      <c r="I590">
        <f t="shared" si="49"/>
        <v>0.64285714285714279</v>
      </c>
      <c r="L590">
        <f>IFERROR(MATCH(A590,Sheet0!A$2:A$308, 0), 0)</f>
        <v>0</v>
      </c>
      <c r="M590">
        <f>COUNTIF(L$2:L590, "&gt;"&amp;0)</f>
        <v>288</v>
      </c>
      <c r="N590">
        <f>COUNTIF(L$2:L590,"=0")</f>
        <v>301</v>
      </c>
    </row>
    <row r="591" spans="1:14" x14ac:dyDescent="0.25">
      <c r="A591" t="s">
        <v>1596</v>
      </c>
      <c r="B591" t="s">
        <v>1473</v>
      </c>
      <c r="C591">
        <v>-175.6</v>
      </c>
      <c r="D591" s="4">
        <v>3.9999999999999998E-7</v>
      </c>
      <c r="E591" t="str">
        <f t="shared" si="45"/>
        <v>-</v>
      </c>
      <c r="F591">
        <f t="shared" si="46"/>
        <v>0.93811074918566772</v>
      </c>
      <c r="G591">
        <f t="shared" si="47"/>
        <v>0.1411214953271028</v>
      </c>
      <c r="H591">
        <f t="shared" si="48"/>
        <v>0.85887850467289717</v>
      </c>
      <c r="I591">
        <f t="shared" si="49"/>
        <v>0.64214046822742477</v>
      </c>
      <c r="L591">
        <f>IFERROR(MATCH(A591,Sheet0!A$2:A$308, 0), 0)</f>
        <v>0</v>
      </c>
      <c r="M591">
        <f>COUNTIF(L$2:L591, "&gt;"&amp;0)</f>
        <v>288</v>
      </c>
      <c r="N591">
        <f>COUNTIF(L$2:L591,"=0")</f>
        <v>302</v>
      </c>
    </row>
    <row r="592" spans="1:14" x14ac:dyDescent="0.25">
      <c r="A592" t="s">
        <v>1597</v>
      </c>
      <c r="B592" t="s">
        <v>1293</v>
      </c>
      <c r="C592">
        <v>-175.7</v>
      </c>
      <c r="D592" s="4">
        <v>3.9999999999999998E-7</v>
      </c>
      <c r="E592" t="str">
        <f t="shared" si="45"/>
        <v>-</v>
      </c>
      <c r="F592">
        <f t="shared" si="46"/>
        <v>0.93811074918566772</v>
      </c>
      <c r="G592">
        <f t="shared" si="47"/>
        <v>0.14158878504672898</v>
      </c>
      <c r="H592">
        <f t="shared" si="48"/>
        <v>0.858411214953271</v>
      </c>
      <c r="I592">
        <f t="shared" si="49"/>
        <v>0.64142538975501107</v>
      </c>
      <c r="L592">
        <f>IFERROR(MATCH(A592,Sheet0!A$2:A$308, 0), 0)</f>
        <v>0</v>
      </c>
      <c r="M592">
        <f>COUNTIF(L$2:L592, "&gt;"&amp;0)</f>
        <v>288</v>
      </c>
      <c r="N592">
        <f>COUNTIF(L$2:L592,"=0")</f>
        <v>303</v>
      </c>
    </row>
    <row r="593" spans="1:14" x14ac:dyDescent="0.25">
      <c r="A593" t="s">
        <v>1598</v>
      </c>
      <c r="B593" t="s">
        <v>1306</v>
      </c>
      <c r="C593">
        <v>-175.7</v>
      </c>
      <c r="D593" s="4">
        <v>3.9999999999999998E-7</v>
      </c>
      <c r="E593" t="str">
        <f t="shared" si="45"/>
        <v>-</v>
      </c>
      <c r="F593">
        <f t="shared" si="46"/>
        <v>0.93811074918566772</v>
      </c>
      <c r="G593">
        <f t="shared" si="47"/>
        <v>0.14205607476635515</v>
      </c>
      <c r="H593">
        <f t="shared" si="48"/>
        <v>0.85794392523364482</v>
      </c>
      <c r="I593">
        <f t="shared" si="49"/>
        <v>0.64071190211345941</v>
      </c>
      <c r="L593">
        <f>IFERROR(MATCH(A593,Sheet0!A$2:A$308, 0), 0)</f>
        <v>0</v>
      </c>
      <c r="M593">
        <f>COUNTIF(L$2:L593, "&gt;"&amp;0)</f>
        <v>288</v>
      </c>
      <c r="N593">
        <f>COUNTIF(L$2:L593,"=0")</f>
        <v>304</v>
      </c>
    </row>
    <row r="594" spans="1:14" x14ac:dyDescent="0.25">
      <c r="A594" t="s">
        <v>1599</v>
      </c>
      <c r="B594" t="s">
        <v>1291</v>
      </c>
      <c r="C594">
        <v>-175.7</v>
      </c>
      <c r="D594" s="4">
        <v>3.9999999999999998E-7</v>
      </c>
      <c r="E594" t="str">
        <f t="shared" si="45"/>
        <v>-</v>
      </c>
      <c r="F594">
        <f t="shared" si="46"/>
        <v>0.93811074918566772</v>
      </c>
      <c r="G594">
        <f t="shared" si="47"/>
        <v>0.1425233644859813</v>
      </c>
      <c r="H594">
        <f t="shared" si="48"/>
        <v>0.85747663551401865</v>
      </c>
      <c r="I594">
        <f t="shared" si="49"/>
        <v>0.64</v>
      </c>
      <c r="L594">
        <f>IFERROR(MATCH(A594,Sheet0!A$2:A$308, 0), 0)</f>
        <v>0</v>
      </c>
      <c r="M594">
        <f>COUNTIF(L$2:L594, "&gt;"&amp;0)</f>
        <v>288</v>
      </c>
      <c r="N594">
        <f>COUNTIF(L$2:L594,"=0")</f>
        <v>305</v>
      </c>
    </row>
    <row r="595" spans="1:14" x14ac:dyDescent="0.25">
      <c r="A595" t="s">
        <v>1600</v>
      </c>
      <c r="B595" t="s">
        <v>1473</v>
      </c>
      <c r="C595">
        <v>-175.7</v>
      </c>
      <c r="D595" s="4">
        <v>3.9999999999999998E-7</v>
      </c>
      <c r="E595" t="str">
        <f t="shared" si="45"/>
        <v>-</v>
      </c>
      <c r="F595">
        <f t="shared" si="46"/>
        <v>0.93811074918566772</v>
      </c>
      <c r="G595">
        <f t="shared" si="47"/>
        <v>0.14299065420560747</v>
      </c>
      <c r="H595">
        <f t="shared" si="48"/>
        <v>0.85700934579439259</v>
      </c>
      <c r="I595">
        <f t="shared" si="49"/>
        <v>0.63928967813540505</v>
      </c>
      <c r="L595">
        <f>IFERROR(MATCH(A595,Sheet0!A$2:A$308, 0), 0)</f>
        <v>0</v>
      </c>
      <c r="M595">
        <f>COUNTIF(L$2:L595, "&gt;"&amp;0)</f>
        <v>288</v>
      </c>
      <c r="N595">
        <f>COUNTIF(L$2:L595,"=0")</f>
        <v>306</v>
      </c>
    </row>
    <row r="596" spans="1:14" x14ac:dyDescent="0.25">
      <c r="A596" t="s">
        <v>1601</v>
      </c>
      <c r="B596" t="s">
        <v>1306</v>
      </c>
      <c r="C596">
        <v>-175.8</v>
      </c>
      <c r="D596" s="4">
        <v>4.0999999999999999E-7</v>
      </c>
      <c r="E596" t="str">
        <f t="shared" si="45"/>
        <v>-</v>
      </c>
      <c r="F596">
        <f t="shared" si="46"/>
        <v>0.93811074918566772</v>
      </c>
      <c r="G596">
        <f t="shared" si="47"/>
        <v>0.14345794392523364</v>
      </c>
      <c r="H596">
        <f t="shared" si="48"/>
        <v>0.8565420560747663</v>
      </c>
      <c r="I596">
        <f t="shared" si="49"/>
        <v>0.63858093126385806</v>
      </c>
      <c r="L596">
        <f>IFERROR(MATCH(A596,Sheet0!A$2:A$308, 0), 0)</f>
        <v>0</v>
      </c>
      <c r="M596">
        <f>COUNTIF(L$2:L596, "&gt;"&amp;0)</f>
        <v>288</v>
      </c>
      <c r="N596">
        <f>COUNTIF(L$2:L596,"=0")</f>
        <v>307</v>
      </c>
    </row>
    <row r="597" spans="1:14" x14ac:dyDescent="0.25">
      <c r="A597" t="s">
        <v>1602</v>
      </c>
      <c r="B597" t="s">
        <v>1306</v>
      </c>
      <c r="C597">
        <v>-175.9</v>
      </c>
      <c r="D597" s="4">
        <v>4.0999999999999999E-7</v>
      </c>
      <c r="E597" t="str">
        <f t="shared" si="45"/>
        <v>-</v>
      </c>
      <c r="F597">
        <f t="shared" si="46"/>
        <v>0.93811074918566772</v>
      </c>
      <c r="G597">
        <f t="shared" si="47"/>
        <v>0.14392523364485982</v>
      </c>
      <c r="H597">
        <f t="shared" si="48"/>
        <v>0.85607476635514024</v>
      </c>
      <c r="I597">
        <f t="shared" si="49"/>
        <v>0.63787375415282388</v>
      </c>
      <c r="L597">
        <f>IFERROR(MATCH(A597,Sheet0!A$2:A$308, 0), 0)</f>
        <v>0</v>
      </c>
      <c r="M597">
        <f>COUNTIF(L$2:L597, "&gt;"&amp;0)</f>
        <v>288</v>
      </c>
      <c r="N597">
        <f>COUNTIF(L$2:L597,"=0")</f>
        <v>308</v>
      </c>
    </row>
    <row r="598" spans="1:14" x14ac:dyDescent="0.25">
      <c r="A598" t="s">
        <v>1603</v>
      </c>
      <c r="B598" t="s">
        <v>1306</v>
      </c>
      <c r="C598">
        <v>-175.9</v>
      </c>
      <c r="D598" s="4">
        <v>4.0999999999999999E-7</v>
      </c>
      <c r="E598" t="str">
        <f t="shared" si="45"/>
        <v>-</v>
      </c>
      <c r="F598">
        <f t="shared" si="46"/>
        <v>0.93811074918566772</v>
      </c>
      <c r="G598">
        <f t="shared" si="47"/>
        <v>0.14439252336448599</v>
      </c>
      <c r="H598">
        <f t="shared" si="48"/>
        <v>0.85560747663551395</v>
      </c>
      <c r="I598">
        <f t="shared" si="49"/>
        <v>0.63716814159292035</v>
      </c>
      <c r="L598">
        <f>IFERROR(MATCH(A598,Sheet0!A$2:A$308, 0), 0)</f>
        <v>0</v>
      </c>
      <c r="M598">
        <f>COUNTIF(L$2:L598, "&gt;"&amp;0)</f>
        <v>288</v>
      </c>
      <c r="N598">
        <f>COUNTIF(L$2:L598,"=0")</f>
        <v>309</v>
      </c>
    </row>
    <row r="599" spans="1:14" x14ac:dyDescent="0.25">
      <c r="A599" t="s">
        <v>1604</v>
      </c>
      <c r="B599" t="s">
        <v>1306</v>
      </c>
      <c r="C599">
        <v>-176</v>
      </c>
      <c r="D599" s="4">
        <v>4.0999999999999999E-7</v>
      </c>
      <c r="E599" t="str">
        <f t="shared" si="45"/>
        <v>-</v>
      </c>
      <c r="F599">
        <f t="shared" si="46"/>
        <v>0.93811074918566772</v>
      </c>
      <c r="G599">
        <f t="shared" si="47"/>
        <v>0.14485981308411214</v>
      </c>
      <c r="H599">
        <f t="shared" si="48"/>
        <v>0.85514018691588789</v>
      </c>
      <c r="I599">
        <f t="shared" si="49"/>
        <v>0.63646408839779001</v>
      </c>
      <c r="L599">
        <f>IFERROR(MATCH(A599,Sheet0!A$2:A$308, 0), 0)</f>
        <v>0</v>
      </c>
      <c r="M599">
        <f>COUNTIF(L$2:L599, "&gt;"&amp;0)</f>
        <v>288</v>
      </c>
      <c r="N599">
        <f>COUNTIF(L$2:L599,"=0")</f>
        <v>310</v>
      </c>
    </row>
    <row r="600" spans="1:14" x14ac:dyDescent="0.25">
      <c r="A600" t="s">
        <v>1605</v>
      </c>
      <c r="B600" t="s">
        <v>1291</v>
      </c>
      <c r="C600">
        <v>-176.2</v>
      </c>
      <c r="D600" s="4">
        <v>4.2E-7</v>
      </c>
      <c r="E600" t="str">
        <f t="shared" si="45"/>
        <v>-</v>
      </c>
      <c r="F600">
        <f t="shared" si="46"/>
        <v>0.93811074918566772</v>
      </c>
      <c r="G600">
        <f t="shared" si="47"/>
        <v>0.14532710280373831</v>
      </c>
      <c r="H600">
        <f t="shared" si="48"/>
        <v>0.85467289719626172</v>
      </c>
      <c r="I600">
        <f t="shared" si="49"/>
        <v>0.63576158940397343</v>
      </c>
      <c r="L600">
        <f>IFERROR(MATCH(A600,Sheet0!A$2:A$308, 0), 0)</f>
        <v>0</v>
      </c>
      <c r="M600">
        <f>COUNTIF(L$2:L600, "&gt;"&amp;0)</f>
        <v>288</v>
      </c>
      <c r="N600">
        <f>COUNTIF(L$2:L600,"=0")</f>
        <v>311</v>
      </c>
    </row>
    <row r="601" spans="1:14" x14ac:dyDescent="0.25">
      <c r="A601" t="s">
        <v>1606</v>
      </c>
      <c r="B601" t="s">
        <v>1306</v>
      </c>
      <c r="C601">
        <v>-176.3</v>
      </c>
      <c r="D601" s="4">
        <v>4.2E-7</v>
      </c>
      <c r="E601" t="str">
        <f t="shared" si="45"/>
        <v>-</v>
      </c>
      <c r="F601">
        <f t="shared" si="46"/>
        <v>0.93811074918566772</v>
      </c>
      <c r="G601">
        <f t="shared" si="47"/>
        <v>0.14579439252336449</v>
      </c>
      <c r="H601">
        <f t="shared" si="48"/>
        <v>0.85420560747663554</v>
      </c>
      <c r="I601">
        <f t="shared" si="49"/>
        <v>0.63506063947078273</v>
      </c>
      <c r="L601">
        <f>IFERROR(MATCH(A601,Sheet0!A$2:A$308, 0), 0)</f>
        <v>0</v>
      </c>
      <c r="M601">
        <f>COUNTIF(L$2:L601, "&gt;"&amp;0)</f>
        <v>288</v>
      </c>
      <c r="N601">
        <f>COUNTIF(L$2:L601,"=0")</f>
        <v>312</v>
      </c>
    </row>
    <row r="602" spans="1:14" x14ac:dyDescent="0.25">
      <c r="A602" t="s">
        <v>1607</v>
      </c>
      <c r="B602" t="s">
        <v>1303</v>
      </c>
      <c r="C602">
        <v>-176.3</v>
      </c>
      <c r="D602" s="4">
        <v>4.2E-7</v>
      </c>
      <c r="E602" t="str">
        <f t="shared" si="45"/>
        <v>-</v>
      </c>
      <c r="F602">
        <f t="shared" si="46"/>
        <v>0.93811074918566772</v>
      </c>
      <c r="G602">
        <f t="shared" si="47"/>
        <v>0.14626168224299066</v>
      </c>
      <c r="H602">
        <f t="shared" si="48"/>
        <v>0.85373831775700937</v>
      </c>
      <c r="I602">
        <f t="shared" si="49"/>
        <v>0.63436123348017626</v>
      </c>
      <c r="L602">
        <f>IFERROR(MATCH(A602,Sheet0!A$2:A$308, 0), 0)</f>
        <v>0</v>
      </c>
      <c r="M602">
        <f>COUNTIF(L$2:L602, "&gt;"&amp;0)</f>
        <v>288</v>
      </c>
      <c r="N602">
        <f>COUNTIF(L$2:L602,"=0")</f>
        <v>313</v>
      </c>
    </row>
    <row r="603" spans="1:14" x14ac:dyDescent="0.25">
      <c r="A603" t="s">
        <v>1608</v>
      </c>
      <c r="B603" t="s">
        <v>1306</v>
      </c>
      <c r="C603">
        <v>-176.4</v>
      </c>
      <c r="D603" s="4">
        <v>4.2E-7</v>
      </c>
      <c r="E603" t="str">
        <f t="shared" si="45"/>
        <v>-</v>
      </c>
      <c r="F603">
        <f t="shared" si="46"/>
        <v>0.93811074918566772</v>
      </c>
      <c r="G603">
        <f t="shared" si="47"/>
        <v>0.14672897196261683</v>
      </c>
      <c r="H603">
        <f t="shared" si="48"/>
        <v>0.85327102803738319</v>
      </c>
      <c r="I603">
        <f t="shared" si="49"/>
        <v>0.63366336633663367</v>
      </c>
      <c r="L603">
        <f>IFERROR(MATCH(A603,Sheet0!A$2:A$308, 0), 0)</f>
        <v>0</v>
      </c>
      <c r="M603">
        <f>COUNTIF(L$2:L603, "&gt;"&amp;0)</f>
        <v>288</v>
      </c>
      <c r="N603">
        <f>COUNTIF(L$2:L603,"=0")</f>
        <v>314</v>
      </c>
    </row>
    <row r="604" spans="1:14" x14ac:dyDescent="0.25">
      <c r="A604" t="s">
        <v>1609</v>
      </c>
      <c r="B604" t="s">
        <v>1542</v>
      </c>
      <c r="C604">
        <v>-176.4</v>
      </c>
      <c r="D604" s="4">
        <v>4.2E-7</v>
      </c>
      <c r="E604" t="str">
        <f t="shared" si="45"/>
        <v>-</v>
      </c>
      <c r="F604">
        <f t="shared" si="46"/>
        <v>0.93811074918566772</v>
      </c>
      <c r="G604">
        <f t="shared" si="47"/>
        <v>0.14719626168224298</v>
      </c>
      <c r="H604">
        <f t="shared" si="48"/>
        <v>0.85280373831775702</v>
      </c>
      <c r="I604">
        <f t="shared" si="49"/>
        <v>0.63296703296703294</v>
      </c>
      <c r="L604">
        <f>IFERROR(MATCH(A604,Sheet0!A$2:A$308, 0), 0)</f>
        <v>0</v>
      </c>
      <c r="M604">
        <f>COUNTIF(L$2:L604, "&gt;"&amp;0)</f>
        <v>288</v>
      </c>
      <c r="N604">
        <f>COUNTIF(L$2:L604,"=0")</f>
        <v>315</v>
      </c>
    </row>
    <row r="605" spans="1:14" x14ac:dyDescent="0.25">
      <c r="A605" t="s">
        <v>1610</v>
      </c>
      <c r="B605" t="s">
        <v>1291</v>
      </c>
      <c r="C605">
        <v>-176.5</v>
      </c>
      <c r="D605" s="4">
        <v>4.3000000000000001E-7</v>
      </c>
      <c r="E605" t="str">
        <f t="shared" si="45"/>
        <v>-</v>
      </c>
      <c r="F605">
        <f t="shared" si="46"/>
        <v>0.93811074918566772</v>
      </c>
      <c r="G605">
        <f t="shared" si="47"/>
        <v>0.14766355140186915</v>
      </c>
      <c r="H605">
        <f t="shared" si="48"/>
        <v>0.85233644859813085</v>
      </c>
      <c r="I605">
        <f t="shared" si="49"/>
        <v>0.63227222832052687</v>
      </c>
      <c r="L605">
        <f>IFERROR(MATCH(A605,Sheet0!A$2:A$308, 0), 0)</f>
        <v>0</v>
      </c>
      <c r="M605">
        <f>COUNTIF(L$2:L605, "&gt;"&amp;0)</f>
        <v>288</v>
      </c>
      <c r="N605">
        <f>COUNTIF(L$2:L605,"=0")</f>
        <v>316</v>
      </c>
    </row>
    <row r="606" spans="1:14" x14ac:dyDescent="0.25">
      <c r="A606" t="s">
        <v>1611</v>
      </c>
      <c r="B606" t="s">
        <v>1327</v>
      </c>
      <c r="C606">
        <v>-176.6</v>
      </c>
      <c r="D606" s="4">
        <v>4.3000000000000001E-7</v>
      </c>
      <c r="E606" t="str">
        <f t="shared" si="45"/>
        <v>-</v>
      </c>
      <c r="F606">
        <f t="shared" si="46"/>
        <v>0.93811074918566772</v>
      </c>
      <c r="G606">
        <f t="shared" si="47"/>
        <v>0.14813084112149533</v>
      </c>
      <c r="H606">
        <f t="shared" si="48"/>
        <v>0.85186915887850467</v>
      </c>
      <c r="I606">
        <f t="shared" si="49"/>
        <v>0.63157894736842102</v>
      </c>
      <c r="L606">
        <f>IFERROR(MATCH(A606,Sheet0!A$2:A$308, 0), 0)</f>
        <v>0</v>
      </c>
      <c r="M606">
        <f>COUNTIF(L$2:L606, "&gt;"&amp;0)</f>
        <v>288</v>
      </c>
      <c r="N606">
        <f>COUNTIF(L$2:L606,"=0")</f>
        <v>317</v>
      </c>
    </row>
    <row r="607" spans="1:14" x14ac:dyDescent="0.25">
      <c r="A607" t="s">
        <v>1612</v>
      </c>
      <c r="B607" t="s">
        <v>1306</v>
      </c>
      <c r="C607">
        <v>-176.7</v>
      </c>
      <c r="D607" s="4">
        <v>4.3000000000000001E-7</v>
      </c>
      <c r="E607" t="str">
        <f t="shared" si="45"/>
        <v>-</v>
      </c>
      <c r="F607">
        <f t="shared" si="46"/>
        <v>0.93811074918566772</v>
      </c>
      <c r="G607">
        <f t="shared" si="47"/>
        <v>0.1485981308411215</v>
      </c>
      <c r="H607">
        <f t="shared" si="48"/>
        <v>0.8514018691588785</v>
      </c>
      <c r="I607">
        <f t="shared" si="49"/>
        <v>0.63088718510405262</v>
      </c>
      <c r="L607">
        <f>IFERROR(MATCH(A607,Sheet0!A$2:A$308, 0), 0)</f>
        <v>0</v>
      </c>
      <c r="M607">
        <f>COUNTIF(L$2:L607, "&gt;"&amp;0)</f>
        <v>288</v>
      </c>
      <c r="N607">
        <f>COUNTIF(L$2:L607,"=0")</f>
        <v>318</v>
      </c>
    </row>
    <row r="608" spans="1:14" x14ac:dyDescent="0.25">
      <c r="A608" t="s">
        <v>1613</v>
      </c>
      <c r="B608" t="s">
        <v>1303</v>
      </c>
      <c r="C608">
        <v>-176.7</v>
      </c>
      <c r="D608" s="4">
        <v>4.3000000000000001E-7</v>
      </c>
      <c r="E608" t="str">
        <f t="shared" si="45"/>
        <v>-</v>
      </c>
      <c r="F608">
        <f t="shared" si="46"/>
        <v>0.93811074918566772</v>
      </c>
      <c r="G608">
        <f t="shared" si="47"/>
        <v>0.14906542056074767</v>
      </c>
      <c r="H608">
        <f t="shared" si="48"/>
        <v>0.85093457943925233</v>
      </c>
      <c r="I608">
        <f t="shared" si="49"/>
        <v>0.63019693654266962</v>
      </c>
      <c r="L608">
        <f>IFERROR(MATCH(A608,Sheet0!A$2:A$308, 0), 0)</f>
        <v>0</v>
      </c>
      <c r="M608">
        <f>COUNTIF(L$2:L608, "&gt;"&amp;0)</f>
        <v>288</v>
      </c>
      <c r="N608">
        <f>COUNTIF(L$2:L608,"=0")</f>
        <v>319</v>
      </c>
    </row>
    <row r="609" spans="1:14" x14ac:dyDescent="0.25">
      <c r="A609" t="s">
        <v>1614</v>
      </c>
      <c r="B609" t="s">
        <v>1306</v>
      </c>
      <c r="C609">
        <v>-176.7</v>
      </c>
      <c r="D609" s="4">
        <v>4.3000000000000001E-7</v>
      </c>
      <c r="E609" t="str">
        <f t="shared" si="45"/>
        <v>-</v>
      </c>
      <c r="F609">
        <f t="shared" si="46"/>
        <v>0.93811074918566772</v>
      </c>
      <c r="G609">
        <f t="shared" si="47"/>
        <v>0.14953271028037382</v>
      </c>
      <c r="H609">
        <f t="shared" si="48"/>
        <v>0.85046728971962615</v>
      </c>
      <c r="I609">
        <f t="shared" si="49"/>
        <v>0.62950819672131142</v>
      </c>
      <c r="L609">
        <f>IFERROR(MATCH(A609,Sheet0!A$2:A$308, 0), 0)</f>
        <v>0</v>
      </c>
      <c r="M609">
        <f>COUNTIF(L$2:L609, "&gt;"&amp;0)</f>
        <v>288</v>
      </c>
      <c r="N609">
        <f>COUNTIF(L$2:L609,"=0")</f>
        <v>320</v>
      </c>
    </row>
    <row r="610" spans="1:14" x14ac:dyDescent="0.25">
      <c r="A610" t="s">
        <v>1615</v>
      </c>
      <c r="B610" t="s">
        <v>1303</v>
      </c>
      <c r="C610">
        <v>-176.7</v>
      </c>
      <c r="D610" s="4">
        <v>4.3000000000000001E-7</v>
      </c>
      <c r="E610" t="str">
        <f t="shared" si="45"/>
        <v>-</v>
      </c>
      <c r="F610">
        <f t="shared" si="46"/>
        <v>0.93811074918566772</v>
      </c>
      <c r="G610">
        <f t="shared" si="47"/>
        <v>0.15</v>
      </c>
      <c r="H610">
        <f t="shared" si="48"/>
        <v>0.85</v>
      </c>
      <c r="I610">
        <f t="shared" si="49"/>
        <v>0.62882096069868987</v>
      </c>
      <c r="L610">
        <f>IFERROR(MATCH(A610,Sheet0!A$2:A$308, 0), 0)</f>
        <v>0</v>
      </c>
      <c r="M610">
        <f>COUNTIF(L$2:L610, "&gt;"&amp;0)</f>
        <v>288</v>
      </c>
      <c r="N610">
        <f>COUNTIF(L$2:L610,"=0")</f>
        <v>321</v>
      </c>
    </row>
    <row r="611" spans="1:14" x14ac:dyDescent="0.25">
      <c r="A611" t="s">
        <v>1616</v>
      </c>
      <c r="B611" t="s">
        <v>1617</v>
      </c>
      <c r="C611">
        <v>-176.8</v>
      </c>
      <c r="D611" s="4">
        <v>4.3000000000000001E-7</v>
      </c>
      <c r="E611" t="str">
        <f t="shared" si="45"/>
        <v>-</v>
      </c>
      <c r="F611">
        <f t="shared" si="46"/>
        <v>0.93811074918566772</v>
      </c>
      <c r="G611">
        <f t="shared" si="47"/>
        <v>0.15046728971962617</v>
      </c>
      <c r="H611">
        <f t="shared" si="48"/>
        <v>0.8495327102803738</v>
      </c>
      <c r="I611">
        <f t="shared" si="49"/>
        <v>0.6281352235550709</v>
      </c>
      <c r="L611">
        <f>IFERROR(MATCH(A611,Sheet0!A$2:A$308, 0), 0)</f>
        <v>0</v>
      </c>
      <c r="M611">
        <f>COUNTIF(L$2:L611, "&gt;"&amp;0)</f>
        <v>288</v>
      </c>
      <c r="N611">
        <f>COUNTIF(L$2:L611,"=0")</f>
        <v>322</v>
      </c>
    </row>
    <row r="612" spans="1:14" x14ac:dyDescent="0.25">
      <c r="A612" t="s">
        <v>1618</v>
      </c>
      <c r="B612" t="s">
        <v>1306</v>
      </c>
      <c r="C612">
        <v>-176.9</v>
      </c>
      <c r="D612" s="4">
        <v>4.4000000000000002E-7</v>
      </c>
      <c r="E612" t="str">
        <f t="shared" si="45"/>
        <v>-</v>
      </c>
      <c r="F612">
        <f t="shared" si="46"/>
        <v>0.93811074918566772</v>
      </c>
      <c r="G612">
        <f t="shared" si="47"/>
        <v>0.15093457943925234</v>
      </c>
      <c r="H612">
        <f t="shared" si="48"/>
        <v>0.84906542056074763</v>
      </c>
      <c r="I612">
        <f t="shared" si="49"/>
        <v>0.62745098039215685</v>
      </c>
      <c r="L612">
        <f>IFERROR(MATCH(A612,Sheet0!A$2:A$308, 0), 0)</f>
        <v>0</v>
      </c>
      <c r="M612">
        <f>COUNTIF(L$2:L612, "&gt;"&amp;0)</f>
        <v>288</v>
      </c>
      <c r="N612">
        <f>COUNTIF(L$2:L612,"=0")</f>
        <v>323</v>
      </c>
    </row>
    <row r="613" spans="1:14" x14ac:dyDescent="0.25">
      <c r="A613" t="s">
        <v>72</v>
      </c>
      <c r="B613" t="s">
        <v>1271</v>
      </c>
      <c r="C613">
        <v>-176.9</v>
      </c>
      <c r="D613" s="4">
        <v>4.4000000000000002E-7</v>
      </c>
      <c r="E613" t="str">
        <f t="shared" si="45"/>
        <v>+</v>
      </c>
      <c r="F613">
        <f t="shared" si="46"/>
        <v>0.94136807817589574</v>
      </c>
      <c r="G613">
        <f t="shared" si="47"/>
        <v>0.15093457943925234</v>
      </c>
      <c r="H613">
        <f t="shared" si="48"/>
        <v>0.84906542056074763</v>
      </c>
      <c r="I613">
        <f t="shared" si="49"/>
        <v>0.62894450489662679</v>
      </c>
      <c r="L613">
        <f>IFERROR(MATCH(A613,Sheet0!A$2:A$308, 0), 0)</f>
        <v>289</v>
      </c>
      <c r="M613">
        <f>COUNTIF(L$2:L613, "&gt;"&amp;0)</f>
        <v>289</v>
      </c>
      <c r="N613">
        <f>COUNTIF(L$2:L613,"=0")</f>
        <v>323</v>
      </c>
    </row>
    <row r="614" spans="1:14" x14ac:dyDescent="0.25">
      <c r="A614" t="s">
        <v>1619</v>
      </c>
      <c r="B614" t="s">
        <v>1306</v>
      </c>
      <c r="C614">
        <v>-176.9</v>
      </c>
      <c r="D614" s="4">
        <v>4.4000000000000002E-7</v>
      </c>
      <c r="E614" t="str">
        <f t="shared" si="45"/>
        <v>-</v>
      </c>
      <c r="F614">
        <f t="shared" si="46"/>
        <v>0.94136807817589574</v>
      </c>
      <c r="G614">
        <f t="shared" si="47"/>
        <v>0.15140186915887852</v>
      </c>
      <c r="H614">
        <f t="shared" si="48"/>
        <v>0.84859813084112146</v>
      </c>
      <c r="I614">
        <f t="shared" si="49"/>
        <v>0.62826086956521743</v>
      </c>
      <c r="L614">
        <f>IFERROR(MATCH(A614,Sheet0!A$2:A$308, 0), 0)</f>
        <v>0</v>
      </c>
      <c r="M614">
        <f>COUNTIF(L$2:L614, "&gt;"&amp;0)</f>
        <v>289</v>
      </c>
      <c r="N614">
        <f>COUNTIF(L$2:L614,"=0")</f>
        <v>324</v>
      </c>
    </row>
    <row r="615" spans="1:14" x14ac:dyDescent="0.25">
      <c r="A615" t="s">
        <v>1620</v>
      </c>
      <c r="B615" t="s">
        <v>1291</v>
      </c>
      <c r="C615">
        <v>-177</v>
      </c>
      <c r="D615" s="4">
        <v>4.4000000000000002E-7</v>
      </c>
      <c r="E615" t="str">
        <f t="shared" si="45"/>
        <v>-</v>
      </c>
      <c r="F615">
        <f t="shared" si="46"/>
        <v>0.94136807817589574</v>
      </c>
      <c r="G615">
        <f t="shared" si="47"/>
        <v>0.15186915887850466</v>
      </c>
      <c r="H615">
        <f t="shared" si="48"/>
        <v>0.84813084112149539</v>
      </c>
      <c r="I615">
        <f t="shared" si="49"/>
        <v>0.62757871878393046</v>
      </c>
      <c r="L615">
        <f>IFERROR(MATCH(A615,Sheet0!A$2:A$308, 0), 0)</f>
        <v>0</v>
      </c>
      <c r="M615">
        <f>COUNTIF(L$2:L615, "&gt;"&amp;0)</f>
        <v>289</v>
      </c>
      <c r="N615">
        <f>COUNTIF(L$2:L615,"=0")</f>
        <v>325</v>
      </c>
    </row>
    <row r="616" spans="1:14" x14ac:dyDescent="0.25">
      <c r="A616" t="s">
        <v>1621</v>
      </c>
      <c r="B616" t="s">
        <v>1473</v>
      </c>
      <c r="C616">
        <v>-177.1</v>
      </c>
      <c r="D616" s="4">
        <v>4.4000000000000002E-7</v>
      </c>
      <c r="E616" t="str">
        <f t="shared" si="45"/>
        <v>-</v>
      </c>
      <c r="F616">
        <f t="shared" si="46"/>
        <v>0.94136807817589574</v>
      </c>
      <c r="G616">
        <f t="shared" si="47"/>
        <v>0.15233644859813084</v>
      </c>
      <c r="H616">
        <f t="shared" si="48"/>
        <v>0.84766355140186911</v>
      </c>
      <c r="I616">
        <f t="shared" si="49"/>
        <v>0.6268980477223427</v>
      </c>
      <c r="L616">
        <f>IFERROR(MATCH(A616,Sheet0!A$2:A$308, 0), 0)</f>
        <v>0</v>
      </c>
      <c r="M616">
        <f>COUNTIF(L$2:L616, "&gt;"&amp;0)</f>
        <v>289</v>
      </c>
      <c r="N616">
        <f>COUNTIF(L$2:L616,"=0")</f>
        <v>326</v>
      </c>
    </row>
    <row r="617" spans="1:14" x14ac:dyDescent="0.25">
      <c r="A617" t="s">
        <v>1622</v>
      </c>
      <c r="B617" t="s">
        <v>1306</v>
      </c>
      <c r="C617">
        <v>-177.1</v>
      </c>
      <c r="D617" s="4">
        <v>4.4000000000000002E-7</v>
      </c>
      <c r="E617" t="str">
        <f t="shared" si="45"/>
        <v>-</v>
      </c>
      <c r="F617">
        <f t="shared" si="46"/>
        <v>0.94136807817589574</v>
      </c>
      <c r="G617">
        <f t="shared" si="47"/>
        <v>0.15280373831775701</v>
      </c>
      <c r="H617">
        <f t="shared" si="48"/>
        <v>0.84719626168224305</v>
      </c>
      <c r="I617">
        <f t="shared" si="49"/>
        <v>0.62621885157096424</v>
      </c>
      <c r="L617">
        <f>IFERROR(MATCH(A617,Sheet0!A$2:A$308, 0), 0)</f>
        <v>0</v>
      </c>
      <c r="M617">
        <f>COUNTIF(L$2:L617, "&gt;"&amp;0)</f>
        <v>289</v>
      </c>
      <c r="N617">
        <f>COUNTIF(L$2:L617,"=0")</f>
        <v>327</v>
      </c>
    </row>
    <row r="618" spans="1:14" x14ac:dyDescent="0.25">
      <c r="A618" t="s">
        <v>1623</v>
      </c>
      <c r="B618" t="s">
        <v>1327</v>
      </c>
      <c r="C618">
        <v>-177.2</v>
      </c>
      <c r="D618" s="4">
        <v>4.4999999999999998E-7</v>
      </c>
      <c r="E618" t="str">
        <f t="shared" si="45"/>
        <v>-</v>
      </c>
      <c r="F618">
        <f t="shared" si="46"/>
        <v>0.94136807817589574</v>
      </c>
      <c r="G618">
        <f t="shared" si="47"/>
        <v>0.15327102803738318</v>
      </c>
      <c r="H618">
        <f t="shared" si="48"/>
        <v>0.84672897196261676</v>
      </c>
      <c r="I618">
        <f t="shared" si="49"/>
        <v>0.62554112554112551</v>
      </c>
      <c r="L618">
        <f>IFERROR(MATCH(A618,Sheet0!A$2:A$308, 0), 0)</f>
        <v>0</v>
      </c>
      <c r="M618">
        <f>COUNTIF(L$2:L618, "&gt;"&amp;0)</f>
        <v>289</v>
      </c>
      <c r="N618">
        <f>COUNTIF(L$2:L618,"=0")</f>
        <v>328</v>
      </c>
    </row>
    <row r="619" spans="1:14" x14ac:dyDescent="0.25">
      <c r="A619" t="s">
        <v>1624</v>
      </c>
      <c r="B619" t="s">
        <v>1473</v>
      </c>
      <c r="C619">
        <v>-177.3</v>
      </c>
      <c r="D619" s="4">
        <v>4.4999999999999998E-7</v>
      </c>
      <c r="E619" t="str">
        <f t="shared" si="45"/>
        <v>-</v>
      </c>
      <c r="F619">
        <f t="shared" si="46"/>
        <v>0.94136807817589574</v>
      </c>
      <c r="G619">
        <f t="shared" si="47"/>
        <v>0.15373831775700936</v>
      </c>
      <c r="H619">
        <f t="shared" si="48"/>
        <v>0.8462616822429907</v>
      </c>
      <c r="I619">
        <f t="shared" si="49"/>
        <v>0.62486486486486492</v>
      </c>
      <c r="L619">
        <f>IFERROR(MATCH(A619,Sheet0!A$2:A$308, 0), 0)</f>
        <v>0</v>
      </c>
      <c r="M619">
        <f>COUNTIF(L$2:L619, "&gt;"&amp;0)</f>
        <v>289</v>
      </c>
      <c r="N619">
        <f>COUNTIF(L$2:L619,"=0")</f>
        <v>329</v>
      </c>
    </row>
    <row r="620" spans="1:14" x14ac:dyDescent="0.25">
      <c r="A620" t="s">
        <v>1625</v>
      </c>
      <c r="B620" t="s">
        <v>1306</v>
      </c>
      <c r="C620">
        <v>-177.4</v>
      </c>
      <c r="D620" s="4">
        <v>4.4999999999999998E-7</v>
      </c>
      <c r="E620" t="str">
        <f t="shared" si="45"/>
        <v>-</v>
      </c>
      <c r="F620">
        <f t="shared" si="46"/>
        <v>0.94136807817589574</v>
      </c>
      <c r="G620">
        <f t="shared" si="47"/>
        <v>0.1542056074766355</v>
      </c>
      <c r="H620">
        <f t="shared" si="48"/>
        <v>0.84579439252336452</v>
      </c>
      <c r="I620">
        <f t="shared" si="49"/>
        <v>0.62419006479481631</v>
      </c>
      <c r="L620">
        <f>IFERROR(MATCH(A620,Sheet0!A$2:A$308, 0), 0)</f>
        <v>0</v>
      </c>
      <c r="M620">
        <f>COUNTIF(L$2:L620, "&gt;"&amp;0)</f>
        <v>289</v>
      </c>
      <c r="N620">
        <f>COUNTIF(L$2:L620,"=0")</f>
        <v>330</v>
      </c>
    </row>
    <row r="621" spans="1:14" x14ac:dyDescent="0.25">
      <c r="A621" t="s">
        <v>1626</v>
      </c>
      <c r="B621" t="s">
        <v>1306</v>
      </c>
      <c r="C621">
        <v>-177.7</v>
      </c>
      <c r="D621" s="4">
        <v>4.5999999999999999E-7</v>
      </c>
      <c r="E621" t="str">
        <f t="shared" si="45"/>
        <v>-</v>
      </c>
      <c r="F621">
        <f t="shared" si="46"/>
        <v>0.94136807817589574</v>
      </c>
      <c r="G621">
        <f t="shared" si="47"/>
        <v>0.15467289719626168</v>
      </c>
      <c r="H621">
        <f t="shared" si="48"/>
        <v>0.84532710280373835</v>
      </c>
      <c r="I621">
        <f t="shared" si="49"/>
        <v>0.62351672060409924</v>
      </c>
      <c r="L621">
        <f>IFERROR(MATCH(A621,Sheet0!A$2:A$308, 0), 0)</f>
        <v>0</v>
      </c>
      <c r="M621">
        <f>COUNTIF(L$2:L621, "&gt;"&amp;0)</f>
        <v>289</v>
      </c>
      <c r="N621">
        <f>COUNTIF(L$2:L621,"=0")</f>
        <v>331</v>
      </c>
    </row>
    <row r="622" spans="1:14" x14ac:dyDescent="0.25">
      <c r="A622" t="s">
        <v>1627</v>
      </c>
      <c r="B622" t="s">
        <v>1306</v>
      </c>
      <c r="C622">
        <v>-177.7</v>
      </c>
      <c r="D622" s="4">
        <v>4.5999999999999999E-7</v>
      </c>
      <c r="E622" t="str">
        <f t="shared" si="45"/>
        <v>-</v>
      </c>
      <c r="F622">
        <f t="shared" si="46"/>
        <v>0.94136807817589574</v>
      </c>
      <c r="G622">
        <f t="shared" si="47"/>
        <v>0.15514018691588785</v>
      </c>
      <c r="H622">
        <f t="shared" si="48"/>
        <v>0.84485981308411218</v>
      </c>
      <c r="I622">
        <f t="shared" si="49"/>
        <v>0.62284482758620696</v>
      </c>
      <c r="L622">
        <f>IFERROR(MATCH(A622,Sheet0!A$2:A$308, 0), 0)</f>
        <v>0</v>
      </c>
      <c r="M622">
        <f>COUNTIF(L$2:L622, "&gt;"&amp;0)</f>
        <v>289</v>
      </c>
      <c r="N622">
        <f>COUNTIF(L$2:L622,"=0")</f>
        <v>332</v>
      </c>
    </row>
    <row r="623" spans="1:14" x14ac:dyDescent="0.25">
      <c r="A623" t="s">
        <v>1628</v>
      </c>
      <c r="B623" t="s">
        <v>1629</v>
      </c>
      <c r="C623">
        <v>-177.8</v>
      </c>
      <c r="D623" s="4">
        <v>4.5999999999999999E-7</v>
      </c>
      <c r="E623" t="str">
        <f t="shared" si="45"/>
        <v>-</v>
      </c>
      <c r="F623">
        <f t="shared" si="46"/>
        <v>0.94136807817589574</v>
      </c>
      <c r="G623">
        <f t="shared" si="47"/>
        <v>0.15560747663551402</v>
      </c>
      <c r="H623">
        <f t="shared" si="48"/>
        <v>0.844392523364486</v>
      </c>
      <c r="I623">
        <f t="shared" si="49"/>
        <v>0.62217438105489775</v>
      </c>
      <c r="L623">
        <f>IFERROR(MATCH(A623,Sheet0!A$2:A$308, 0), 0)</f>
        <v>0</v>
      </c>
      <c r="M623">
        <f>COUNTIF(L$2:L623, "&gt;"&amp;0)</f>
        <v>289</v>
      </c>
      <c r="N623">
        <f>COUNTIF(L$2:L623,"=0")</f>
        <v>333</v>
      </c>
    </row>
    <row r="624" spans="1:14" x14ac:dyDescent="0.25">
      <c r="A624" t="s">
        <v>1630</v>
      </c>
      <c r="B624" t="s">
        <v>1340</v>
      </c>
      <c r="C624">
        <v>-177.8</v>
      </c>
      <c r="D624" s="4">
        <v>4.5999999999999999E-7</v>
      </c>
      <c r="E624" t="str">
        <f t="shared" si="45"/>
        <v>-</v>
      </c>
      <c r="F624">
        <f t="shared" si="46"/>
        <v>0.94136807817589574</v>
      </c>
      <c r="G624">
        <f t="shared" si="47"/>
        <v>0.1560747663551402</v>
      </c>
      <c r="H624">
        <f t="shared" si="48"/>
        <v>0.84392523364485983</v>
      </c>
      <c r="I624">
        <f t="shared" si="49"/>
        <v>0.62150537634408598</v>
      </c>
      <c r="L624">
        <f>IFERROR(MATCH(A624,Sheet0!A$2:A$308, 0), 0)</f>
        <v>0</v>
      </c>
      <c r="M624">
        <f>COUNTIF(L$2:L624, "&gt;"&amp;0)</f>
        <v>289</v>
      </c>
      <c r="N624">
        <f>COUNTIF(L$2:L624,"=0")</f>
        <v>334</v>
      </c>
    </row>
    <row r="625" spans="1:14" x14ac:dyDescent="0.25">
      <c r="A625" t="s">
        <v>1631</v>
      </c>
      <c r="B625" t="s">
        <v>1283</v>
      </c>
      <c r="C625">
        <v>-177.8</v>
      </c>
      <c r="D625" s="4">
        <v>4.5999999999999999E-7</v>
      </c>
      <c r="E625" t="str">
        <f t="shared" si="45"/>
        <v>-</v>
      </c>
      <c r="F625">
        <f t="shared" si="46"/>
        <v>0.94136807817589574</v>
      </c>
      <c r="G625">
        <f t="shared" si="47"/>
        <v>0.15654205607476634</v>
      </c>
      <c r="H625">
        <f t="shared" si="48"/>
        <v>0.84345794392523366</v>
      </c>
      <c r="I625">
        <f t="shared" si="49"/>
        <v>0.62083780880773354</v>
      </c>
      <c r="L625">
        <f>IFERROR(MATCH(A625,Sheet0!A$2:A$308, 0), 0)</f>
        <v>0</v>
      </c>
      <c r="M625">
        <f>COUNTIF(L$2:L625, "&gt;"&amp;0)</f>
        <v>289</v>
      </c>
      <c r="N625">
        <f>COUNTIF(L$2:L625,"=0")</f>
        <v>335</v>
      </c>
    </row>
    <row r="626" spans="1:14" x14ac:dyDescent="0.25">
      <c r="A626" t="s">
        <v>1632</v>
      </c>
      <c r="B626" t="s">
        <v>1306</v>
      </c>
      <c r="C626">
        <v>-177.9</v>
      </c>
      <c r="D626" s="4">
        <v>4.7E-7</v>
      </c>
      <c r="E626" t="str">
        <f t="shared" si="45"/>
        <v>-</v>
      </c>
      <c r="F626">
        <f t="shared" si="46"/>
        <v>0.94136807817589574</v>
      </c>
      <c r="G626">
        <f t="shared" si="47"/>
        <v>0.15700934579439252</v>
      </c>
      <c r="H626">
        <f t="shared" si="48"/>
        <v>0.84299065420560748</v>
      </c>
      <c r="I626">
        <f t="shared" si="49"/>
        <v>0.62017167381974247</v>
      </c>
      <c r="L626">
        <f>IFERROR(MATCH(A626,Sheet0!A$2:A$308, 0), 0)</f>
        <v>0</v>
      </c>
      <c r="M626">
        <f>COUNTIF(L$2:L626, "&gt;"&amp;0)</f>
        <v>289</v>
      </c>
      <c r="N626">
        <f>COUNTIF(L$2:L626,"=0")</f>
        <v>336</v>
      </c>
    </row>
    <row r="627" spans="1:14" x14ac:dyDescent="0.25">
      <c r="A627" t="s">
        <v>1633</v>
      </c>
      <c r="B627" t="s">
        <v>1634</v>
      </c>
      <c r="C627">
        <v>-177.9</v>
      </c>
      <c r="D627" s="4">
        <v>4.7E-7</v>
      </c>
      <c r="E627" t="str">
        <f t="shared" si="45"/>
        <v>-</v>
      </c>
      <c r="F627">
        <f t="shared" si="46"/>
        <v>0.94136807817589574</v>
      </c>
      <c r="G627">
        <f t="shared" si="47"/>
        <v>0.15747663551401869</v>
      </c>
      <c r="H627">
        <f t="shared" si="48"/>
        <v>0.84252336448598131</v>
      </c>
      <c r="I627">
        <f t="shared" si="49"/>
        <v>0.61950696677384787</v>
      </c>
      <c r="L627">
        <f>IFERROR(MATCH(A627,Sheet0!A$2:A$308, 0), 0)</f>
        <v>0</v>
      </c>
      <c r="M627">
        <f>COUNTIF(L$2:L627, "&gt;"&amp;0)</f>
        <v>289</v>
      </c>
      <c r="N627">
        <f>COUNTIF(L$2:L627,"=0")</f>
        <v>337</v>
      </c>
    </row>
    <row r="628" spans="1:14" x14ac:dyDescent="0.25">
      <c r="A628" t="s">
        <v>1635</v>
      </c>
      <c r="B628" t="s">
        <v>1293</v>
      </c>
      <c r="C628">
        <v>-177.9</v>
      </c>
      <c r="D628" s="4">
        <v>4.7E-7</v>
      </c>
      <c r="E628" t="str">
        <f t="shared" si="45"/>
        <v>-</v>
      </c>
      <c r="F628">
        <f t="shared" si="46"/>
        <v>0.94136807817589574</v>
      </c>
      <c r="G628">
        <f t="shared" si="47"/>
        <v>0.15794392523364487</v>
      </c>
      <c r="H628">
        <f t="shared" si="48"/>
        <v>0.84205607476635513</v>
      </c>
      <c r="I628">
        <f t="shared" si="49"/>
        <v>0.61884368308351179</v>
      </c>
      <c r="L628">
        <f>IFERROR(MATCH(A628,Sheet0!A$2:A$308, 0), 0)</f>
        <v>0</v>
      </c>
      <c r="M628">
        <f>COUNTIF(L$2:L628, "&gt;"&amp;0)</f>
        <v>289</v>
      </c>
      <c r="N628">
        <f>COUNTIF(L$2:L628,"=0")</f>
        <v>338</v>
      </c>
    </row>
    <row r="629" spans="1:14" x14ac:dyDescent="0.25">
      <c r="A629" t="s">
        <v>1636</v>
      </c>
      <c r="B629" t="s">
        <v>1273</v>
      </c>
      <c r="C629">
        <v>-177.9</v>
      </c>
      <c r="D629" s="4">
        <v>4.7E-7</v>
      </c>
      <c r="E629" t="str">
        <f t="shared" si="45"/>
        <v>-</v>
      </c>
      <c r="F629">
        <f t="shared" si="46"/>
        <v>0.94136807817589574</v>
      </c>
      <c r="G629">
        <f t="shared" si="47"/>
        <v>0.15841121495327104</v>
      </c>
      <c r="H629">
        <f t="shared" si="48"/>
        <v>0.84158878504672896</v>
      </c>
      <c r="I629">
        <f t="shared" si="49"/>
        <v>0.61818181818181817</v>
      </c>
      <c r="L629">
        <f>IFERROR(MATCH(A629,Sheet0!A$2:A$308, 0), 0)</f>
        <v>0</v>
      </c>
      <c r="M629">
        <f>COUNTIF(L$2:L629, "&gt;"&amp;0)</f>
        <v>289</v>
      </c>
      <c r="N629">
        <f>COUNTIF(L$2:L629,"=0")</f>
        <v>339</v>
      </c>
    </row>
    <row r="630" spans="1:14" x14ac:dyDescent="0.25">
      <c r="A630" t="s">
        <v>1637</v>
      </c>
      <c r="B630" t="s">
        <v>1306</v>
      </c>
      <c r="C630">
        <v>-178</v>
      </c>
      <c r="D630" s="4">
        <v>4.7E-7</v>
      </c>
      <c r="E630" t="str">
        <f t="shared" si="45"/>
        <v>-</v>
      </c>
      <c r="F630">
        <f t="shared" si="46"/>
        <v>0.94136807817589574</v>
      </c>
      <c r="G630">
        <f t="shared" si="47"/>
        <v>0.15887850467289719</v>
      </c>
      <c r="H630">
        <f t="shared" si="48"/>
        <v>0.84112149532710279</v>
      </c>
      <c r="I630">
        <f t="shared" si="49"/>
        <v>0.61752136752136755</v>
      </c>
      <c r="L630">
        <f>IFERROR(MATCH(A630,Sheet0!A$2:A$308, 0), 0)</f>
        <v>0</v>
      </c>
      <c r="M630">
        <f>COUNTIF(L$2:L630, "&gt;"&amp;0)</f>
        <v>289</v>
      </c>
      <c r="N630">
        <f>COUNTIF(L$2:L630,"=0")</f>
        <v>340</v>
      </c>
    </row>
    <row r="631" spans="1:14" x14ac:dyDescent="0.25">
      <c r="A631" t="s">
        <v>1638</v>
      </c>
      <c r="B631" t="s">
        <v>1293</v>
      </c>
      <c r="C631">
        <v>-178.1</v>
      </c>
      <c r="D631" s="4">
        <v>4.7E-7</v>
      </c>
      <c r="E631" t="str">
        <f t="shared" si="45"/>
        <v>-</v>
      </c>
      <c r="F631">
        <f t="shared" si="46"/>
        <v>0.94136807817589574</v>
      </c>
      <c r="G631">
        <f t="shared" si="47"/>
        <v>0.15934579439252336</v>
      </c>
      <c r="H631">
        <f t="shared" si="48"/>
        <v>0.84065420560747661</v>
      </c>
      <c r="I631">
        <f t="shared" si="49"/>
        <v>0.61686232657417284</v>
      </c>
      <c r="L631">
        <f>IFERROR(MATCH(A631,Sheet0!A$2:A$308, 0), 0)</f>
        <v>0</v>
      </c>
      <c r="M631">
        <f>COUNTIF(L$2:L631, "&gt;"&amp;0)</f>
        <v>289</v>
      </c>
      <c r="N631">
        <f>COUNTIF(L$2:L631,"=0")</f>
        <v>341</v>
      </c>
    </row>
    <row r="632" spans="1:14" x14ac:dyDescent="0.25">
      <c r="A632" t="s">
        <v>1639</v>
      </c>
      <c r="B632" t="s">
        <v>1293</v>
      </c>
      <c r="C632">
        <v>-178.1</v>
      </c>
      <c r="D632" s="4">
        <v>4.7E-7</v>
      </c>
      <c r="E632" t="str">
        <f t="shared" si="45"/>
        <v>-</v>
      </c>
      <c r="F632">
        <f t="shared" si="46"/>
        <v>0.94136807817589574</v>
      </c>
      <c r="G632">
        <f t="shared" si="47"/>
        <v>0.15981308411214953</v>
      </c>
      <c r="H632">
        <f t="shared" si="48"/>
        <v>0.84018691588785044</v>
      </c>
      <c r="I632">
        <f t="shared" si="49"/>
        <v>0.61620469083155649</v>
      </c>
      <c r="L632">
        <f>IFERROR(MATCH(A632,Sheet0!A$2:A$308, 0), 0)</f>
        <v>0</v>
      </c>
      <c r="M632">
        <f>COUNTIF(L$2:L632, "&gt;"&amp;0)</f>
        <v>289</v>
      </c>
      <c r="N632">
        <f>COUNTIF(L$2:L632,"=0")</f>
        <v>342</v>
      </c>
    </row>
    <row r="633" spans="1:14" x14ac:dyDescent="0.25">
      <c r="A633" t="s">
        <v>1640</v>
      </c>
      <c r="B633" t="s">
        <v>1327</v>
      </c>
      <c r="C633">
        <v>-178.1</v>
      </c>
      <c r="D633" s="4">
        <v>4.7E-7</v>
      </c>
      <c r="E633" t="str">
        <f t="shared" si="45"/>
        <v>-</v>
      </c>
      <c r="F633">
        <f t="shared" si="46"/>
        <v>0.94136807817589574</v>
      </c>
      <c r="G633">
        <f t="shared" si="47"/>
        <v>0.16028037383177571</v>
      </c>
      <c r="H633">
        <f t="shared" si="48"/>
        <v>0.83971962616822426</v>
      </c>
      <c r="I633">
        <f t="shared" si="49"/>
        <v>0.61554845580404682</v>
      </c>
      <c r="L633">
        <f>IFERROR(MATCH(A633,Sheet0!A$2:A$308, 0), 0)</f>
        <v>0</v>
      </c>
      <c r="M633">
        <f>COUNTIF(L$2:L633, "&gt;"&amp;0)</f>
        <v>289</v>
      </c>
      <c r="N633">
        <f>COUNTIF(L$2:L633,"=0")</f>
        <v>343</v>
      </c>
    </row>
    <row r="634" spans="1:14" x14ac:dyDescent="0.25">
      <c r="A634" t="s">
        <v>1641</v>
      </c>
      <c r="B634" t="s">
        <v>1327</v>
      </c>
      <c r="C634">
        <v>-178.1</v>
      </c>
      <c r="D634" s="4">
        <v>4.7E-7</v>
      </c>
      <c r="E634" t="str">
        <f t="shared" si="45"/>
        <v>-</v>
      </c>
      <c r="F634">
        <f t="shared" si="46"/>
        <v>0.94136807817589574</v>
      </c>
      <c r="G634">
        <f t="shared" si="47"/>
        <v>0.16074766355140188</v>
      </c>
      <c r="H634">
        <f t="shared" si="48"/>
        <v>0.83925233644859809</v>
      </c>
      <c r="I634">
        <f t="shared" si="49"/>
        <v>0.61489361702127654</v>
      </c>
      <c r="L634">
        <f>IFERROR(MATCH(A634,Sheet0!A$2:A$308, 0), 0)</f>
        <v>0</v>
      </c>
      <c r="M634">
        <f>COUNTIF(L$2:L634, "&gt;"&amp;0)</f>
        <v>289</v>
      </c>
      <c r="N634">
        <f>COUNTIF(L$2:L634,"=0")</f>
        <v>344</v>
      </c>
    </row>
    <row r="635" spans="1:14" x14ac:dyDescent="0.25">
      <c r="A635" t="s">
        <v>1642</v>
      </c>
      <c r="B635" t="s">
        <v>1303</v>
      </c>
      <c r="C635">
        <v>-178.1</v>
      </c>
      <c r="D635" s="4">
        <v>4.7E-7</v>
      </c>
      <c r="E635" t="str">
        <f t="shared" si="45"/>
        <v>-</v>
      </c>
      <c r="F635">
        <f t="shared" si="46"/>
        <v>0.94136807817589574</v>
      </c>
      <c r="G635">
        <f t="shared" si="47"/>
        <v>0.16121495327102803</v>
      </c>
      <c r="H635">
        <f t="shared" si="48"/>
        <v>0.83878504672897192</v>
      </c>
      <c r="I635">
        <f t="shared" si="49"/>
        <v>0.61424017003188103</v>
      </c>
      <c r="L635">
        <f>IFERROR(MATCH(A635,Sheet0!A$2:A$308, 0), 0)</f>
        <v>0</v>
      </c>
      <c r="M635">
        <f>COUNTIF(L$2:L635, "&gt;"&amp;0)</f>
        <v>289</v>
      </c>
      <c r="N635">
        <f>COUNTIF(L$2:L635,"=0")</f>
        <v>345</v>
      </c>
    </row>
    <row r="636" spans="1:14" x14ac:dyDescent="0.25">
      <c r="A636" t="s">
        <v>126</v>
      </c>
      <c r="B636" t="s">
        <v>127</v>
      </c>
      <c r="C636">
        <v>-178.4</v>
      </c>
      <c r="D636" s="4">
        <v>4.7999999999999996E-7</v>
      </c>
      <c r="E636" t="str">
        <f t="shared" si="45"/>
        <v>-</v>
      </c>
      <c r="F636">
        <f t="shared" si="46"/>
        <v>0.94136807817589574</v>
      </c>
      <c r="G636">
        <f t="shared" si="47"/>
        <v>0.1616822429906542</v>
      </c>
      <c r="H636">
        <f t="shared" si="48"/>
        <v>0.83831775700934585</v>
      </c>
      <c r="I636">
        <f t="shared" si="49"/>
        <v>0.613588110403397</v>
      </c>
      <c r="L636">
        <f>IFERROR(MATCH(A636,Sheet0!A$2:A$308, 0), 0)</f>
        <v>0</v>
      </c>
      <c r="M636">
        <f>COUNTIF(L$2:L636, "&gt;"&amp;0)</f>
        <v>289</v>
      </c>
      <c r="N636">
        <f>COUNTIF(L$2:L636,"=0")</f>
        <v>346</v>
      </c>
    </row>
    <row r="637" spans="1:14" x14ac:dyDescent="0.25">
      <c r="A637" t="s">
        <v>1643</v>
      </c>
      <c r="B637" t="s">
        <v>1306</v>
      </c>
      <c r="C637">
        <v>-178.5</v>
      </c>
      <c r="D637" s="4">
        <v>4.8999999999999997E-7</v>
      </c>
      <c r="E637" t="str">
        <f t="shared" si="45"/>
        <v>-</v>
      </c>
      <c r="F637">
        <f t="shared" si="46"/>
        <v>0.94136807817589574</v>
      </c>
      <c r="G637">
        <f t="shared" si="47"/>
        <v>0.16214953271028038</v>
      </c>
      <c r="H637">
        <f t="shared" si="48"/>
        <v>0.83785046728971957</v>
      </c>
      <c r="I637">
        <f t="shared" si="49"/>
        <v>0.61293743372216325</v>
      </c>
      <c r="L637">
        <f>IFERROR(MATCH(A637,Sheet0!A$2:A$308, 0), 0)</f>
        <v>0</v>
      </c>
      <c r="M637">
        <f>COUNTIF(L$2:L637, "&gt;"&amp;0)</f>
        <v>289</v>
      </c>
      <c r="N637">
        <f>COUNTIF(L$2:L637,"=0")</f>
        <v>347</v>
      </c>
    </row>
    <row r="638" spans="1:14" x14ac:dyDescent="0.25">
      <c r="A638" t="s">
        <v>1644</v>
      </c>
      <c r="B638" t="s">
        <v>1293</v>
      </c>
      <c r="C638">
        <v>-178.6</v>
      </c>
      <c r="D638" s="4">
        <v>4.8999999999999997E-7</v>
      </c>
      <c r="E638" t="str">
        <f t="shared" si="45"/>
        <v>-</v>
      </c>
      <c r="F638">
        <f t="shared" si="46"/>
        <v>0.94136807817589574</v>
      </c>
      <c r="G638">
        <f t="shared" si="47"/>
        <v>0.16261682242990655</v>
      </c>
      <c r="H638">
        <f t="shared" si="48"/>
        <v>0.83738317757009351</v>
      </c>
      <c r="I638">
        <f t="shared" si="49"/>
        <v>0.61228813559322037</v>
      </c>
      <c r="L638">
        <f>IFERROR(MATCH(A638,Sheet0!A$2:A$308, 0), 0)</f>
        <v>0</v>
      </c>
      <c r="M638">
        <f>COUNTIF(L$2:L638, "&gt;"&amp;0)</f>
        <v>289</v>
      </c>
      <c r="N638">
        <f>COUNTIF(L$2:L638,"=0")</f>
        <v>348</v>
      </c>
    </row>
    <row r="639" spans="1:14" x14ac:dyDescent="0.25">
      <c r="A639" t="s">
        <v>1645</v>
      </c>
      <c r="B639" t="s">
        <v>1306</v>
      </c>
      <c r="C639">
        <v>-178.7</v>
      </c>
      <c r="D639" s="4">
        <v>4.8999999999999997E-7</v>
      </c>
      <c r="E639" t="str">
        <f t="shared" si="45"/>
        <v>-</v>
      </c>
      <c r="F639">
        <f t="shared" si="46"/>
        <v>0.94136807817589574</v>
      </c>
      <c r="G639">
        <f t="shared" si="47"/>
        <v>0.16308411214953272</v>
      </c>
      <c r="H639">
        <f t="shared" si="48"/>
        <v>0.83691588785046722</v>
      </c>
      <c r="I639">
        <f t="shared" si="49"/>
        <v>0.61164021164021165</v>
      </c>
      <c r="L639">
        <f>IFERROR(MATCH(A639,Sheet0!A$2:A$308, 0), 0)</f>
        <v>0</v>
      </c>
      <c r="M639">
        <f>COUNTIF(L$2:L639, "&gt;"&amp;0)</f>
        <v>289</v>
      </c>
      <c r="N639">
        <f>COUNTIF(L$2:L639,"=0")</f>
        <v>349</v>
      </c>
    </row>
    <row r="640" spans="1:14" x14ac:dyDescent="0.25">
      <c r="A640" t="s">
        <v>1646</v>
      </c>
      <c r="B640" t="s">
        <v>1306</v>
      </c>
      <c r="C640">
        <v>-178.7</v>
      </c>
      <c r="D640" s="4">
        <v>4.8999999999999997E-7</v>
      </c>
      <c r="E640" t="str">
        <f t="shared" si="45"/>
        <v>-</v>
      </c>
      <c r="F640">
        <f t="shared" si="46"/>
        <v>0.94136807817589574</v>
      </c>
      <c r="G640">
        <f t="shared" si="47"/>
        <v>0.16355140186915887</v>
      </c>
      <c r="H640">
        <f t="shared" si="48"/>
        <v>0.83644859813084116</v>
      </c>
      <c r="I640">
        <f t="shared" si="49"/>
        <v>0.61099365750528545</v>
      </c>
      <c r="L640">
        <f>IFERROR(MATCH(A640,Sheet0!A$2:A$308, 0), 0)</f>
        <v>0</v>
      </c>
      <c r="M640">
        <f>COUNTIF(L$2:L640, "&gt;"&amp;0)</f>
        <v>289</v>
      </c>
      <c r="N640">
        <f>COUNTIF(L$2:L640,"=0")</f>
        <v>350</v>
      </c>
    </row>
    <row r="641" spans="1:14" x14ac:dyDescent="0.25">
      <c r="A641" t="s">
        <v>1647</v>
      </c>
      <c r="B641" t="s">
        <v>1473</v>
      </c>
      <c r="C641">
        <v>-178.8</v>
      </c>
      <c r="D641" s="4">
        <v>4.9999999999999998E-7</v>
      </c>
      <c r="E641" t="str">
        <f t="shared" si="45"/>
        <v>-</v>
      </c>
      <c r="F641">
        <f t="shared" si="46"/>
        <v>0.94136807817589574</v>
      </c>
      <c r="G641">
        <f t="shared" si="47"/>
        <v>0.16401869158878504</v>
      </c>
      <c r="H641">
        <f t="shared" si="48"/>
        <v>0.83598130841121499</v>
      </c>
      <c r="I641">
        <f t="shared" si="49"/>
        <v>0.61034846884899674</v>
      </c>
      <c r="L641">
        <f>IFERROR(MATCH(A641,Sheet0!A$2:A$308, 0), 0)</f>
        <v>0</v>
      </c>
      <c r="M641">
        <f>COUNTIF(L$2:L641, "&gt;"&amp;0)</f>
        <v>289</v>
      </c>
      <c r="N641">
        <f>COUNTIF(L$2:L641,"=0")</f>
        <v>351</v>
      </c>
    </row>
    <row r="642" spans="1:14" x14ac:dyDescent="0.25">
      <c r="A642" t="s">
        <v>1648</v>
      </c>
      <c r="B642" t="s">
        <v>1306</v>
      </c>
      <c r="C642">
        <v>-178.8</v>
      </c>
      <c r="D642" s="4">
        <v>4.9999999999999998E-7</v>
      </c>
      <c r="E642" t="str">
        <f t="shared" si="45"/>
        <v>-</v>
      </c>
      <c r="F642">
        <f t="shared" si="46"/>
        <v>0.94136807817589574</v>
      </c>
      <c r="G642">
        <f t="shared" si="47"/>
        <v>0.16448598130841122</v>
      </c>
      <c r="H642">
        <f t="shared" si="48"/>
        <v>0.83551401869158881</v>
      </c>
      <c r="I642">
        <f t="shared" si="49"/>
        <v>0.60970464135021096</v>
      </c>
      <c r="L642">
        <f>IFERROR(MATCH(A642,Sheet0!A$2:A$308, 0), 0)</f>
        <v>0</v>
      </c>
      <c r="M642">
        <f>COUNTIF(L$2:L642, "&gt;"&amp;0)</f>
        <v>289</v>
      </c>
      <c r="N642">
        <f>COUNTIF(L$2:L642,"=0")</f>
        <v>352</v>
      </c>
    </row>
    <row r="643" spans="1:14" x14ac:dyDescent="0.25">
      <c r="A643" t="s">
        <v>1649</v>
      </c>
      <c r="B643" t="s">
        <v>1306</v>
      </c>
      <c r="C643">
        <v>-178.8</v>
      </c>
      <c r="D643" s="4">
        <v>4.9999999999999998E-7</v>
      </c>
      <c r="E643" t="str">
        <f t="shared" ref="E643:E706" si="50">IF(L643=0, "-", "+")</f>
        <v>-</v>
      </c>
      <c r="F643">
        <f t="shared" ref="F643:F706" si="51">M643/307</f>
        <v>0.94136807817589574</v>
      </c>
      <c r="G643">
        <f t="shared" ref="G643:G706" si="52">N643/2140</f>
        <v>0.16495327102803739</v>
      </c>
      <c r="H643">
        <f t="shared" ref="H643:H706" si="53">1-N643/2140</f>
        <v>0.83504672897196264</v>
      </c>
      <c r="I643">
        <f t="shared" ref="I643:I706" si="54">2/(1/F643+(M643+N643)/M643)</f>
        <v>0.60906217070600632</v>
      </c>
      <c r="L643">
        <f>IFERROR(MATCH(A643,Sheet0!A$2:A$308, 0), 0)</f>
        <v>0</v>
      </c>
      <c r="M643">
        <f>COUNTIF(L$2:L643, "&gt;"&amp;0)</f>
        <v>289</v>
      </c>
      <c r="N643">
        <f>COUNTIF(L$2:L643,"=0")</f>
        <v>353</v>
      </c>
    </row>
    <row r="644" spans="1:14" x14ac:dyDescent="0.25">
      <c r="A644" t="s">
        <v>1650</v>
      </c>
      <c r="B644" t="s">
        <v>1473</v>
      </c>
      <c r="C644">
        <v>-178.9</v>
      </c>
      <c r="D644" s="4">
        <v>4.9999999999999998E-7</v>
      </c>
      <c r="E644" t="str">
        <f t="shared" si="50"/>
        <v>-</v>
      </c>
      <c r="F644">
        <f t="shared" si="51"/>
        <v>0.94136807817589574</v>
      </c>
      <c r="G644">
        <f t="shared" si="52"/>
        <v>0.16542056074766356</v>
      </c>
      <c r="H644">
        <f t="shared" si="53"/>
        <v>0.83457943925233646</v>
      </c>
      <c r="I644">
        <f t="shared" si="54"/>
        <v>0.60842105263157886</v>
      </c>
      <c r="L644">
        <f>IFERROR(MATCH(A644,Sheet0!A$2:A$308, 0), 0)</f>
        <v>0</v>
      </c>
      <c r="M644">
        <f>COUNTIF(L$2:L644, "&gt;"&amp;0)</f>
        <v>289</v>
      </c>
      <c r="N644">
        <f>COUNTIF(L$2:L644,"=0")</f>
        <v>354</v>
      </c>
    </row>
    <row r="645" spans="1:14" x14ac:dyDescent="0.25">
      <c r="A645" t="s">
        <v>1150</v>
      </c>
      <c r="B645" t="s">
        <v>1281</v>
      </c>
      <c r="C645">
        <v>-179</v>
      </c>
      <c r="D645" s="4">
        <v>4.9999999999999998E-7</v>
      </c>
      <c r="E645" t="str">
        <f t="shared" si="50"/>
        <v>-</v>
      </c>
      <c r="F645">
        <f t="shared" si="51"/>
        <v>0.94136807817589574</v>
      </c>
      <c r="G645">
        <f t="shared" si="52"/>
        <v>0.16588785046728971</v>
      </c>
      <c r="H645">
        <f t="shared" si="53"/>
        <v>0.83411214953271029</v>
      </c>
      <c r="I645">
        <f t="shared" si="54"/>
        <v>0.60778128286014721</v>
      </c>
      <c r="L645">
        <f>IFERROR(MATCH(A645,Sheet0!A$2:A$308, 0), 0)</f>
        <v>0</v>
      </c>
      <c r="M645">
        <f>COUNTIF(L$2:L645, "&gt;"&amp;0)</f>
        <v>289</v>
      </c>
      <c r="N645">
        <f>COUNTIF(L$2:L645,"=0")</f>
        <v>355</v>
      </c>
    </row>
    <row r="646" spans="1:14" x14ac:dyDescent="0.25">
      <c r="A646" t="s">
        <v>1651</v>
      </c>
      <c r="B646" t="s">
        <v>1306</v>
      </c>
      <c r="C646">
        <v>-179</v>
      </c>
      <c r="D646" s="4">
        <v>4.9999999999999998E-7</v>
      </c>
      <c r="E646" t="str">
        <f t="shared" si="50"/>
        <v>-</v>
      </c>
      <c r="F646">
        <f t="shared" si="51"/>
        <v>0.94136807817589574</v>
      </c>
      <c r="G646">
        <f t="shared" si="52"/>
        <v>0.16635514018691588</v>
      </c>
      <c r="H646">
        <f t="shared" si="53"/>
        <v>0.83364485981308412</v>
      </c>
      <c r="I646">
        <f t="shared" si="54"/>
        <v>0.6071428571428571</v>
      </c>
      <c r="L646">
        <f>IFERROR(MATCH(A646,Sheet0!A$2:A$308, 0), 0)</f>
        <v>0</v>
      </c>
      <c r="M646">
        <f>COUNTIF(L$2:L646, "&gt;"&amp;0)</f>
        <v>289</v>
      </c>
      <c r="N646">
        <f>COUNTIF(L$2:L646,"=0")</f>
        <v>356</v>
      </c>
    </row>
    <row r="647" spans="1:14" x14ac:dyDescent="0.25">
      <c r="A647" t="s">
        <v>1652</v>
      </c>
      <c r="B647" t="s">
        <v>1306</v>
      </c>
      <c r="C647">
        <v>-179</v>
      </c>
      <c r="D647" s="4">
        <v>4.9999999999999998E-7</v>
      </c>
      <c r="E647" t="str">
        <f t="shared" si="50"/>
        <v>-</v>
      </c>
      <c r="F647">
        <f t="shared" si="51"/>
        <v>0.94136807817589574</v>
      </c>
      <c r="G647">
        <f t="shared" si="52"/>
        <v>0.16682242990654206</v>
      </c>
      <c r="H647">
        <f t="shared" si="53"/>
        <v>0.83317757009345794</v>
      </c>
      <c r="I647">
        <f t="shared" si="54"/>
        <v>0.60650577124868832</v>
      </c>
      <c r="L647">
        <f>IFERROR(MATCH(A647,Sheet0!A$2:A$308, 0), 0)</f>
        <v>0</v>
      </c>
      <c r="M647">
        <f>COUNTIF(L$2:L647, "&gt;"&amp;0)</f>
        <v>289</v>
      </c>
      <c r="N647">
        <f>COUNTIF(L$2:L647,"=0")</f>
        <v>357</v>
      </c>
    </row>
    <row r="648" spans="1:14" x14ac:dyDescent="0.25">
      <c r="A648" t="s">
        <v>1653</v>
      </c>
      <c r="B648" t="s">
        <v>1291</v>
      </c>
      <c r="C648">
        <v>-179.2</v>
      </c>
      <c r="D648" s="4">
        <v>5.0999999999999999E-7</v>
      </c>
      <c r="E648" t="str">
        <f t="shared" si="50"/>
        <v>-</v>
      </c>
      <c r="F648">
        <f t="shared" si="51"/>
        <v>0.94136807817589574</v>
      </c>
      <c r="G648">
        <f t="shared" si="52"/>
        <v>0.16728971962616823</v>
      </c>
      <c r="H648">
        <f t="shared" si="53"/>
        <v>0.83271028037383177</v>
      </c>
      <c r="I648">
        <f t="shared" si="54"/>
        <v>0.6058700209643606</v>
      </c>
      <c r="L648">
        <f>IFERROR(MATCH(A648,Sheet0!A$2:A$308, 0), 0)</f>
        <v>0</v>
      </c>
      <c r="M648">
        <f>COUNTIF(L$2:L648, "&gt;"&amp;0)</f>
        <v>289</v>
      </c>
      <c r="N648">
        <f>COUNTIF(L$2:L648,"=0")</f>
        <v>358</v>
      </c>
    </row>
    <row r="649" spans="1:14" x14ac:dyDescent="0.25">
      <c r="A649" t="s">
        <v>1654</v>
      </c>
      <c r="B649" t="s">
        <v>1306</v>
      </c>
      <c r="C649">
        <v>-179.4</v>
      </c>
      <c r="D649" s="4">
        <v>5.2E-7</v>
      </c>
      <c r="E649" t="str">
        <f t="shared" si="50"/>
        <v>-</v>
      </c>
      <c r="F649">
        <f t="shared" si="51"/>
        <v>0.94136807817589574</v>
      </c>
      <c r="G649">
        <f t="shared" si="52"/>
        <v>0.16775700934579441</v>
      </c>
      <c r="H649">
        <f t="shared" si="53"/>
        <v>0.83224299065420559</v>
      </c>
      <c r="I649">
        <f t="shared" si="54"/>
        <v>0.60523560209424077</v>
      </c>
      <c r="L649">
        <f>IFERROR(MATCH(A649,Sheet0!A$2:A$308, 0), 0)</f>
        <v>0</v>
      </c>
      <c r="M649">
        <f>COUNTIF(L$2:L649, "&gt;"&amp;0)</f>
        <v>289</v>
      </c>
      <c r="N649">
        <f>COUNTIF(L$2:L649,"=0")</f>
        <v>359</v>
      </c>
    </row>
    <row r="650" spans="1:14" x14ac:dyDescent="0.25">
      <c r="A650" t="s">
        <v>1655</v>
      </c>
      <c r="B650" t="s">
        <v>1306</v>
      </c>
      <c r="C650">
        <v>-179.5</v>
      </c>
      <c r="D650" s="4">
        <v>5.2E-7</v>
      </c>
      <c r="E650" t="str">
        <f t="shared" si="50"/>
        <v>-</v>
      </c>
      <c r="F650">
        <f t="shared" si="51"/>
        <v>0.94136807817589574</v>
      </c>
      <c r="G650">
        <f t="shared" si="52"/>
        <v>0.16822429906542055</v>
      </c>
      <c r="H650">
        <f t="shared" si="53"/>
        <v>0.83177570093457942</v>
      </c>
      <c r="I650">
        <f t="shared" si="54"/>
        <v>0.60460251046025104</v>
      </c>
      <c r="L650">
        <f>IFERROR(MATCH(A650,Sheet0!A$2:A$308, 0), 0)</f>
        <v>0</v>
      </c>
      <c r="M650">
        <f>COUNTIF(L$2:L650, "&gt;"&amp;0)</f>
        <v>289</v>
      </c>
      <c r="N650">
        <f>COUNTIF(L$2:L650,"=0")</f>
        <v>360</v>
      </c>
    </row>
    <row r="651" spans="1:14" x14ac:dyDescent="0.25">
      <c r="A651" t="s">
        <v>1656</v>
      </c>
      <c r="B651" t="s">
        <v>1306</v>
      </c>
      <c r="C651">
        <v>-179.5</v>
      </c>
      <c r="D651" s="4">
        <v>5.2E-7</v>
      </c>
      <c r="E651" t="str">
        <f t="shared" si="50"/>
        <v>-</v>
      </c>
      <c r="F651">
        <f t="shared" si="51"/>
        <v>0.94136807817589574</v>
      </c>
      <c r="G651">
        <f t="shared" si="52"/>
        <v>0.16869158878504673</v>
      </c>
      <c r="H651">
        <f t="shared" si="53"/>
        <v>0.83130841121495325</v>
      </c>
      <c r="I651">
        <f t="shared" si="54"/>
        <v>0.60397074190177635</v>
      </c>
      <c r="L651">
        <f>IFERROR(MATCH(A651,Sheet0!A$2:A$308, 0), 0)</f>
        <v>0</v>
      </c>
      <c r="M651">
        <f>COUNTIF(L$2:L651, "&gt;"&amp;0)</f>
        <v>289</v>
      </c>
      <c r="N651">
        <f>COUNTIF(L$2:L651,"=0")</f>
        <v>361</v>
      </c>
    </row>
    <row r="652" spans="1:14" x14ac:dyDescent="0.25">
      <c r="A652" t="s">
        <v>1657</v>
      </c>
      <c r="B652" t="s">
        <v>1293</v>
      </c>
      <c r="C652">
        <v>-179.6</v>
      </c>
      <c r="D652" s="4">
        <v>5.2E-7</v>
      </c>
      <c r="E652" t="str">
        <f t="shared" si="50"/>
        <v>-</v>
      </c>
      <c r="F652">
        <f t="shared" si="51"/>
        <v>0.94136807817589574</v>
      </c>
      <c r="G652">
        <f t="shared" si="52"/>
        <v>0.1691588785046729</v>
      </c>
      <c r="H652">
        <f t="shared" si="53"/>
        <v>0.83084112149532707</v>
      </c>
      <c r="I652">
        <f t="shared" si="54"/>
        <v>0.60334029227557406</v>
      </c>
      <c r="L652">
        <f>IFERROR(MATCH(A652,Sheet0!A$2:A$308, 0), 0)</f>
        <v>0</v>
      </c>
      <c r="M652">
        <f>COUNTIF(L$2:L652, "&gt;"&amp;0)</f>
        <v>289</v>
      </c>
      <c r="N652">
        <f>COUNTIF(L$2:L652,"=0")</f>
        <v>362</v>
      </c>
    </row>
    <row r="653" spans="1:14" x14ac:dyDescent="0.25">
      <c r="A653" t="s">
        <v>1658</v>
      </c>
      <c r="B653" t="s">
        <v>1291</v>
      </c>
      <c r="C653">
        <v>-179.6</v>
      </c>
      <c r="D653" s="4">
        <v>5.2E-7</v>
      </c>
      <c r="E653" t="str">
        <f t="shared" si="50"/>
        <v>-</v>
      </c>
      <c r="F653">
        <f t="shared" si="51"/>
        <v>0.94136807817589574</v>
      </c>
      <c r="G653">
        <f t="shared" si="52"/>
        <v>0.16962616822429907</v>
      </c>
      <c r="H653">
        <f t="shared" si="53"/>
        <v>0.8303738317757009</v>
      </c>
      <c r="I653">
        <f t="shared" si="54"/>
        <v>0.60271115745568304</v>
      </c>
      <c r="L653">
        <f>IFERROR(MATCH(A653,Sheet0!A$2:A$308, 0), 0)</f>
        <v>0</v>
      </c>
      <c r="M653">
        <f>COUNTIF(L$2:L653, "&gt;"&amp;0)</f>
        <v>289</v>
      </c>
      <c r="N653">
        <f>COUNTIF(L$2:L653,"=0")</f>
        <v>363</v>
      </c>
    </row>
    <row r="654" spans="1:14" x14ac:dyDescent="0.25">
      <c r="A654" t="s">
        <v>1659</v>
      </c>
      <c r="B654" t="s">
        <v>1306</v>
      </c>
      <c r="C654">
        <v>-179.6</v>
      </c>
      <c r="D654" s="4">
        <v>5.2E-7</v>
      </c>
      <c r="E654" t="str">
        <f t="shared" si="50"/>
        <v>-</v>
      </c>
      <c r="F654">
        <f t="shared" si="51"/>
        <v>0.94136807817589574</v>
      </c>
      <c r="G654">
        <f t="shared" si="52"/>
        <v>0.17009345794392525</v>
      </c>
      <c r="H654">
        <f t="shared" si="53"/>
        <v>0.82990654205607473</v>
      </c>
      <c r="I654">
        <f t="shared" si="54"/>
        <v>0.6020833333333333</v>
      </c>
      <c r="L654">
        <f>IFERROR(MATCH(A654,Sheet0!A$2:A$308, 0), 0)</f>
        <v>0</v>
      </c>
      <c r="M654">
        <f>COUNTIF(L$2:L654, "&gt;"&amp;0)</f>
        <v>289</v>
      </c>
      <c r="N654">
        <f>COUNTIF(L$2:L654,"=0")</f>
        <v>364</v>
      </c>
    </row>
    <row r="655" spans="1:14" x14ac:dyDescent="0.25">
      <c r="A655" t="s">
        <v>1660</v>
      </c>
      <c r="B655" t="s">
        <v>1306</v>
      </c>
      <c r="C655">
        <v>-179.6</v>
      </c>
      <c r="D655" s="4">
        <v>5.3000000000000001E-7</v>
      </c>
      <c r="E655" t="str">
        <f t="shared" si="50"/>
        <v>-</v>
      </c>
      <c r="F655">
        <f t="shared" si="51"/>
        <v>0.94136807817589574</v>
      </c>
      <c r="G655">
        <f t="shared" si="52"/>
        <v>0.17056074766355139</v>
      </c>
      <c r="H655">
        <f t="shared" si="53"/>
        <v>0.82943925233644866</v>
      </c>
      <c r="I655">
        <f t="shared" si="54"/>
        <v>0.60145681581685739</v>
      </c>
      <c r="L655">
        <f>IFERROR(MATCH(A655,Sheet0!A$2:A$308, 0), 0)</f>
        <v>0</v>
      </c>
      <c r="M655">
        <f>COUNTIF(L$2:L655, "&gt;"&amp;0)</f>
        <v>289</v>
      </c>
      <c r="N655">
        <f>COUNTIF(L$2:L655,"=0")</f>
        <v>365</v>
      </c>
    </row>
    <row r="656" spans="1:14" x14ac:dyDescent="0.25">
      <c r="A656" t="s">
        <v>1661</v>
      </c>
      <c r="B656" t="s">
        <v>1306</v>
      </c>
      <c r="C656">
        <v>-179.6</v>
      </c>
      <c r="D656" s="4">
        <v>5.3000000000000001E-7</v>
      </c>
      <c r="E656" t="str">
        <f t="shared" si="50"/>
        <v>-</v>
      </c>
      <c r="F656">
        <f t="shared" si="51"/>
        <v>0.94136807817589574</v>
      </c>
      <c r="G656">
        <f t="shared" si="52"/>
        <v>0.17102803738317757</v>
      </c>
      <c r="H656">
        <f t="shared" si="53"/>
        <v>0.82897196261682238</v>
      </c>
      <c r="I656">
        <f t="shared" si="54"/>
        <v>0.60083160083160081</v>
      </c>
      <c r="L656">
        <f>IFERROR(MATCH(A656,Sheet0!A$2:A$308, 0), 0)</f>
        <v>0</v>
      </c>
      <c r="M656">
        <f>COUNTIF(L$2:L656, "&gt;"&amp;0)</f>
        <v>289</v>
      </c>
      <c r="N656">
        <f>COUNTIF(L$2:L656,"=0")</f>
        <v>366</v>
      </c>
    </row>
    <row r="657" spans="1:14" x14ac:dyDescent="0.25">
      <c r="A657" t="s">
        <v>1662</v>
      </c>
      <c r="B657" t="s">
        <v>1473</v>
      </c>
      <c r="C657">
        <v>-179.6</v>
      </c>
      <c r="D657" s="4">
        <v>5.3000000000000001E-7</v>
      </c>
      <c r="E657" t="str">
        <f t="shared" si="50"/>
        <v>-</v>
      </c>
      <c r="F657">
        <f t="shared" si="51"/>
        <v>0.94136807817589574</v>
      </c>
      <c r="G657">
        <f t="shared" si="52"/>
        <v>0.17149532710280374</v>
      </c>
      <c r="H657">
        <f t="shared" si="53"/>
        <v>0.82850467289719631</v>
      </c>
      <c r="I657">
        <f t="shared" si="54"/>
        <v>0.60020768431983385</v>
      </c>
      <c r="L657">
        <f>IFERROR(MATCH(A657,Sheet0!A$2:A$308, 0), 0)</f>
        <v>0</v>
      </c>
      <c r="M657">
        <f>COUNTIF(L$2:L657, "&gt;"&amp;0)</f>
        <v>289</v>
      </c>
      <c r="N657">
        <f>COUNTIF(L$2:L657,"=0")</f>
        <v>367</v>
      </c>
    </row>
    <row r="658" spans="1:14" x14ac:dyDescent="0.25">
      <c r="A658" t="s">
        <v>1663</v>
      </c>
      <c r="B658" t="s">
        <v>1306</v>
      </c>
      <c r="C658">
        <v>-179.7</v>
      </c>
      <c r="D658" s="4">
        <v>5.3000000000000001E-7</v>
      </c>
      <c r="E658" t="str">
        <f t="shared" si="50"/>
        <v>-</v>
      </c>
      <c r="F658">
        <f t="shared" si="51"/>
        <v>0.94136807817589574</v>
      </c>
      <c r="G658">
        <f t="shared" si="52"/>
        <v>0.17196261682242991</v>
      </c>
      <c r="H658">
        <f t="shared" si="53"/>
        <v>0.82803738317757003</v>
      </c>
      <c r="I658">
        <f t="shared" si="54"/>
        <v>0.59958506224066388</v>
      </c>
      <c r="L658">
        <f>IFERROR(MATCH(A658,Sheet0!A$2:A$308, 0), 0)</f>
        <v>0</v>
      </c>
      <c r="M658">
        <f>COUNTIF(L$2:L658, "&gt;"&amp;0)</f>
        <v>289</v>
      </c>
      <c r="N658">
        <f>COUNTIF(L$2:L658,"=0")</f>
        <v>368</v>
      </c>
    </row>
    <row r="659" spans="1:14" x14ac:dyDescent="0.25">
      <c r="A659" t="s">
        <v>951</v>
      </c>
      <c r="B659" t="s">
        <v>127</v>
      </c>
      <c r="C659">
        <v>-179.8</v>
      </c>
      <c r="D659" s="4">
        <v>5.3000000000000001E-7</v>
      </c>
      <c r="E659" t="str">
        <f t="shared" si="50"/>
        <v>-</v>
      </c>
      <c r="F659">
        <f t="shared" si="51"/>
        <v>0.94136807817589574</v>
      </c>
      <c r="G659">
        <f t="shared" si="52"/>
        <v>0.17242990654205609</v>
      </c>
      <c r="H659">
        <f t="shared" si="53"/>
        <v>0.82757009345794397</v>
      </c>
      <c r="I659">
        <f t="shared" si="54"/>
        <v>0.59896373056994823</v>
      </c>
      <c r="L659">
        <f>IFERROR(MATCH(A659,Sheet0!A$2:A$308, 0), 0)</f>
        <v>0</v>
      </c>
      <c r="M659">
        <f>COUNTIF(L$2:L659, "&gt;"&amp;0)</f>
        <v>289</v>
      </c>
      <c r="N659">
        <f>COUNTIF(L$2:L659,"=0")</f>
        <v>369</v>
      </c>
    </row>
    <row r="660" spans="1:14" x14ac:dyDescent="0.25">
      <c r="A660" t="s">
        <v>1664</v>
      </c>
      <c r="B660" t="s">
        <v>1273</v>
      </c>
      <c r="C660">
        <v>-179.9</v>
      </c>
      <c r="D660" s="4">
        <v>5.3000000000000001E-7</v>
      </c>
      <c r="E660" t="str">
        <f t="shared" si="50"/>
        <v>-</v>
      </c>
      <c r="F660">
        <f t="shared" si="51"/>
        <v>0.94136807817589574</v>
      </c>
      <c r="G660">
        <f t="shared" si="52"/>
        <v>0.17289719626168223</v>
      </c>
      <c r="H660">
        <f t="shared" si="53"/>
        <v>0.82710280373831779</v>
      </c>
      <c r="I660">
        <f t="shared" si="54"/>
        <v>0.59834368530020698</v>
      </c>
      <c r="L660">
        <f>IFERROR(MATCH(A660,Sheet0!A$2:A$308, 0), 0)</f>
        <v>0</v>
      </c>
      <c r="M660">
        <f>COUNTIF(L$2:L660, "&gt;"&amp;0)</f>
        <v>289</v>
      </c>
      <c r="N660">
        <f>COUNTIF(L$2:L660,"=0")</f>
        <v>370</v>
      </c>
    </row>
    <row r="661" spans="1:14" x14ac:dyDescent="0.25">
      <c r="A661" t="s">
        <v>1665</v>
      </c>
      <c r="B661" t="s">
        <v>1306</v>
      </c>
      <c r="C661">
        <v>-179.9</v>
      </c>
      <c r="D661" s="4">
        <v>5.3000000000000001E-7</v>
      </c>
      <c r="E661" t="str">
        <f t="shared" si="50"/>
        <v>-</v>
      </c>
      <c r="F661">
        <f t="shared" si="51"/>
        <v>0.94136807817589574</v>
      </c>
      <c r="G661">
        <f t="shared" si="52"/>
        <v>0.17336448598130841</v>
      </c>
      <c r="H661">
        <f t="shared" si="53"/>
        <v>0.82663551401869162</v>
      </c>
      <c r="I661">
        <f t="shared" si="54"/>
        <v>0.59772492244053776</v>
      </c>
      <c r="L661">
        <f>IFERROR(MATCH(A661,Sheet0!A$2:A$308, 0), 0)</f>
        <v>0</v>
      </c>
      <c r="M661">
        <f>COUNTIF(L$2:L661, "&gt;"&amp;0)</f>
        <v>289</v>
      </c>
      <c r="N661">
        <f>COUNTIF(L$2:L661,"=0")</f>
        <v>371</v>
      </c>
    </row>
    <row r="662" spans="1:14" x14ac:dyDescent="0.25">
      <c r="A662" t="s">
        <v>1666</v>
      </c>
      <c r="B662" t="s">
        <v>1291</v>
      </c>
      <c r="C662">
        <v>-179.9</v>
      </c>
      <c r="D662" s="4">
        <v>5.3000000000000001E-7</v>
      </c>
      <c r="E662" t="str">
        <f t="shared" si="50"/>
        <v>-</v>
      </c>
      <c r="F662">
        <f t="shared" si="51"/>
        <v>0.94136807817589574</v>
      </c>
      <c r="G662">
        <f t="shared" si="52"/>
        <v>0.17383177570093458</v>
      </c>
      <c r="H662">
        <f t="shared" si="53"/>
        <v>0.82616822429906545</v>
      </c>
      <c r="I662">
        <f t="shared" si="54"/>
        <v>0.59710743801652888</v>
      </c>
      <c r="L662">
        <f>IFERROR(MATCH(A662,Sheet0!A$2:A$308, 0), 0)</f>
        <v>0</v>
      </c>
      <c r="M662">
        <f>COUNTIF(L$2:L662, "&gt;"&amp;0)</f>
        <v>289</v>
      </c>
      <c r="N662">
        <f>COUNTIF(L$2:L662,"=0")</f>
        <v>372</v>
      </c>
    </row>
    <row r="663" spans="1:14" x14ac:dyDescent="0.25">
      <c r="A663" t="s">
        <v>1667</v>
      </c>
      <c r="B663" t="s">
        <v>1306</v>
      </c>
      <c r="C663">
        <v>-180.1</v>
      </c>
      <c r="D663" s="4">
        <v>5.4000000000000002E-7</v>
      </c>
      <c r="E663" t="str">
        <f t="shared" si="50"/>
        <v>-</v>
      </c>
      <c r="F663">
        <f t="shared" si="51"/>
        <v>0.94136807817589574</v>
      </c>
      <c r="G663">
        <f t="shared" si="52"/>
        <v>0.17429906542056076</v>
      </c>
      <c r="H663">
        <f t="shared" si="53"/>
        <v>0.82570093457943927</v>
      </c>
      <c r="I663">
        <f t="shared" si="54"/>
        <v>0.59649122807017541</v>
      </c>
      <c r="L663">
        <f>IFERROR(MATCH(A663,Sheet0!A$2:A$308, 0), 0)</f>
        <v>0</v>
      </c>
      <c r="M663">
        <f>COUNTIF(L$2:L663, "&gt;"&amp;0)</f>
        <v>289</v>
      </c>
      <c r="N663">
        <f>COUNTIF(L$2:L663,"=0")</f>
        <v>373</v>
      </c>
    </row>
    <row r="664" spans="1:14" x14ac:dyDescent="0.25">
      <c r="A664" t="s">
        <v>1668</v>
      </c>
      <c r="B664" t="s">
        <v>1669</v>
      </c>
      <c r="C664">
        <v>-180.1</v>
      </c>
      <c r="D664" s="4">
        <v>5.4000000000000002E-7</v>
      </c>
      <c r="E664" t="str">
        <f t="shared" si="50"/>
        <v>-</v>
      </c>
      <c r="F664">
        <f t="shared" si="51"/>
        <v>0.94136807817589574</v>
      </c>
      <c r="G664">
        <f t="shared" si="52"/>
        <v>0.17476635514018693</v>
      </c>
      <c r="H664">
        <f t="shared" si="53"/>
        <v>0.8252336448598131</v>
      </c>
      <c r="I664">
        <f t="shared" si="54"/>
        <v>0.59587628865979381</v>
      </c>
      <c r="L664">
        <f>IFERROR(MATCH(A664,Sheet0!A$2:A$308, 0), 0)</f>
        <v>0</v>
      </c>
      <c r="M664">
        <f>COUNTIF(L$2:L664, "&gt;"&amp;0)</f>
        <v>289</v>
      </c>
      <c r="N664">
        <f>COUNTIF(L$2:L664,"=0")</f>
        <v>374</v>
      </c>
    </row>
    <row r="665" spans="1:14" x14ac:dyDescent="0.25">
      <c r="A665" t="s">
        <v>1670</v>
      </c>
      <c r="B665" t="s">
        <v>1550</v>
      </c>
      <c r="C665">
        <v>-180.1</v>
      </c>
      <c r="D665" s="4">
        <v>5.4000000000000002E-7</v>
      </c>
      <c r="E665" t="str">
        <f t="shared" si="50"/>
        <v>-</v>
      </c>
      <c r="F665">
        <f t="shared" si="51"/>
        <v>0.94136807817589574</v>
      </c>
      <c r="G665">
        <f t="shared" si="52"/>
        <v>0.17523364485981308</v>
      </c>
      <c r="H665">
        <f t="shared" si="53"/>
        <v>0.82476635514018692</v>
      </c>
      <c r="I665">
        <f t="shared" si="54"/>
        <v>0.59526261585993823</v>
      </c>
      <c r="L665">
        <f>IFERROR(MATCH(A665,Sheet0!A$2:A$308, 0), 0)</f>
        <v>0</v>
      </c>
      <c r="M665">
        <f>COUNTIF(L$2:L665, "&gt;"&amp;0)</f>
        <v>289</v>
      </c>
      <c r="N665">
        <f>COUNTIF(L$2:L665,"=0")</f>
        <v>375</v>
      </c>
    </row>
    <row r="666" spans="1:14" x14ac:dyDescent="0.25">
      <c r="A666" t="s">
        <v>1671</v>
      </c>
      <c r="B666" t="s">
        <v>1340</v>
      </c>
      <c r="C666">
        <v>-180.3</v>
      </c>
      <c r="D666" s="4">
        <v>5.5000000000000003E-7</v>
      </c>
      <c r="E666" t="str">
        <f t="shared" si="50"/>
        <v>-</v>
      </c>
      <c r="F666">
        <f t="shared" si="51"/>
        <v>0.94136807817589574</v>
      </c>
      <c r="G666">
        <f t="shared" si="52"/>
        <v>0.17570093457943925</v>
      </c>
      <c r="H666">
        <f t="shared" si="53"/>
        <v>0.82429906542056075</v>
      </c>
      <c r="I666">
        <f t="shared" si="54"/>
        <v>0.59465020576131689</v>
      </c>
      <c r="L666">
        <f>IFERROR(MATCH(A666,Sheet0!A$2:A$308, 0), 0)</f>
        <v>0</v>
      </c>
      <c r="M666">
        <f>COUNTIF(L$2:L666, "&gt;"&amp;0)</f>
        <v>289</v>
      </c>
      <c r="N666">
        <f>COUNTIF(L$2:L666,"=0")</f>
        <v>376</v>
      </c>
    </row>
    <row r="667" spans="1:14" x14ac:dyDescent="0.25">
      <c r="A667" t="s">
        <v>1672</v>
      </c>
      <c r="B667" t="s">
        <v>1306</v>
      </c>
      <c r="C667">
        <v>-180.3</v>
      </c>
      <c r="D667" s="4">
        <v>5.5000000000000003E-7</v>
      </c>
      <c r="E667" t="str">
        <f t="shared" si="50"/>
        <v>-</v>
      </c>
      <c r="F667">
        <f t="shared" si="51"/>
        <v>0.94136807817589574</v>
      </c>
      <c r="G667">
        <f t="shared" si="52"/>
        <v>0.17616822429906542</v>
      </c>
      <c r="H667">
        <f t="shared" si="53"/>
        <v>0.82383177570093458</v>
      </c>
      <c r="I667">
        <f t="shared" si="54"/>
        <v>0.59403905447070915</v>
      </c>
      <c r="L667">
        <f>IFERROR(MATCH(A667,Sheet0!A$2:A$308, 0), 0)</f>
        <v>0</v>
      </c>
      <c r="M667">
        <f>COUNTIF(L$2:L667, "&gt;"&amp;0)</f>
        <v>289</v>
      </c>
      <c r="N667">
        <f>COUNTIF(L$2:L667,"=0")</f>
        <v>377</v>
      </c>
    </row>
    <row r="668" spans="1:14" x14ac:dyDescent="0.25">
      <c r="A668" t="s">
        <v>1673</v>
      </c>
      <c r="B668" t="s">
        <v>1306</v>
      </c>
      <c r="C668">
        <v>-180.5</v>
      </c>
      <c r="D668" s="4">
        <v>5.6000000000000004E-7</v>
      </c>
      <c r="E668" t="str">
        <f t="shared" si="50"/>
        <v>-</v>
      </c>
      <c r="F668">
        <f t="shared" si="51"/>
        <v>0.94136807817589574</v>
      </c>
      <c r="G668">
        <f t="shared" si="52"/>
        <v>0.1766355140186916</v>
      </c>
      <c r="H668">
        <f t="shared" si="53"/>
        <v>0.8233644859813084</v>
      </c>
      <c r="I668">
        <f t="shared" si="54"/>
        <v>0.59342915811088293</v>
      </c>
      <c r="L668">
        <f>IFERROR(MATCH(A668,Sheet0!A$2:A$308, 0), 0)</f>
        <v>0</v>
      </c>
      <c r="M668">
        <f>COUNTIF(L$2:L668, "&gt;"&amp;0)</f>
        <v>289</v>
      </c>
      <c r="N668">
        <f>COUNTIF(L$2:L668,"=0")</f>
        <v>378</v>
      </c>
    </row>
    <row r="669" spans="1:14" x14ac:dyDescent="0.25">
      <c r="A669" t="s">
        <v>1674</v>
      </c>
      <c r="B669" t="s">
        <v>1306</v>
      </c>
      <c r="C669">
        <v>-180.5</v>
      </c>
      <c r="D669" s="4">
        <v>5.6000000000000004E-7</v>
      </c>
      <c r="E669" t="str">
        <f t="shared" si="50"/>
        <v>-</v>
      </c>
      <c r="F669">
        <f t="shared" si="51"/>
        <v>0.94136807817589574</v>
      </c>
      <c r="G669">
        <f t="shared" si="52"/>
        <v>0.17710280373831774</v>
      </c>
      <c r="H669">
        <f t="shared" si="53"/>
        <v>0.82289719626168223</v>
      </c>
      <c r="I669">
        <f t="shared" si="54"/>
        <v>0.59282051282051285</v>
      </c>
      <c r="L669">
        <f>IFERROR(MATCH(A669,Sheet0!A$2:A$308, 0), 0)</f>
        <v>0</v>
      </c>
      <c r="M669">
        <f>COUNTIF(L$2:L669, "&gt;"&amp;0)</f>
        <v>289</v>
      </c>
      <c r="N669">
        <f>COUNTIF(L$2:L669,"=0")</f>
        <v>379</v>
      </c>
    </row>
    <row r="670" spans="1:14" x14ac:dyDescent="0.25">
      <c r="A670" t="s">
        <v>1675</v>
      </c>
      <c r="B670" t="s">
        <v>1306</v>
      </c>
      <c r="C670">
        <v>-180.5</v>
      </c>
      <c r="D670" s="4">
        <v>5.6000000000000004E-7</v>
      </c>
      <c r="E670" t="str">
        <f t="shared" si="50"/>
        <v>-</v>
      </c>
      <c r="F670">
        <f t="shared" si="51"/>
        <v>0.94136807817589574</v>
      </c>
      <c r="G670">
        <f t="shared" si="52"/>
        <v>0.17757009345794392</v>
      </c>
      <c r="H670">
        <f t="shared" si="53"/>
        <v>0.82242990654205606</v>
      </c>
      <c r="I670">
        <f t="shared" si="54"/>
        <v>0.59221311475409832</v>
      </c>
      <c r="L670">
        <f>IFERROR(MATCH(A670,Sheet0!A$2:A$308, 0), 0)</f>
        <v>0</v>
      </c>
      <c r="M670">
        <f>COUNTIF(L$2:L670, "&gt;"&amp;0)</f>
        <v>289</v>
      </c>
      <c r="N670">
        <f>COUNTIF(L$2:L670,"=0")</f>
        <v>380</v>
      </c>
    </row>
    <row r="671" spans="1:14" x14ac:dyDescent="0.25">
      <c r="A671" t="s">
        <v>1676</v>
      </c>
      <c r="B671" t="s">
        <v>1273</v>
      </c>
      <c r="C671">
        <v>-180.6</v>
      </c>
      <c r="D671" s="4">
        <v>5.6000000000000004E-7</v>
      </c>
      <c r="E671" t="str">
        <f t="shared" si="50"/>
        <v>-</v>
      </c>
      <c r="F671">
        <f t="shared" si="51"/>
        <v>0.94136807817589574</v>
      </c>
      <c r="G671">
        <f t="shared" si="52"/>
        <v>0.17803738317757009</v>
      </c>
      <c r="H671">
        <f t="shared" si="53"/>
        <v>0.82196261682242988</v>
      </c>
      <c r="I671">
        <f t="shared" si="54"/>
        <v>0.59160696008188329</v>
      </c>
      <c r="L671">
        <f>IFERROR(MATCH(A671,Sheet0!A$2:A$308, 0), 0)</f>
        <v>0</v>
      </c>
      <c r="M671">
        <f>COUNTIF(L$2:L671, "&gt;"&amp;0)</f>
        <v>289</v>
      </c>
      <c r="N671">
        <f>COUNTIF(L$2:L671,"=0")</f>
        <v>381</v>
      </c>
    </row>
    <row r="672" spans="1:14" x14ac:dyDescent="0.25">
      <c r="A672" t="s">
        <v>1677</v>
      </c>
      <c r="B672" t="s">
        <v>1306</v>
      </c>
      <c r="C672">
        <v>-180.6</v>
      </c>
      <c r="D672" s="4">
        <v>5.6000000000000004E-7</v>
      </c>
      <c r="E672" t="str">
        <f t="shared" si="50"/>
        <v>-</v>
      </c>
      <c r="F672">
        <f t="shared" si="51"/>
        <v>0.94136807817589574</v>
      </c>
      <c r="G672">
        <f t="shared" si="52"/>
        <v>0.17850467289719626</v>
      </c>
      <c r="H672">
        <f t="shared" si="53"/>
        <v>0.82149532710280371</v>
      </c>
      <c r="I672">
        <f t="shared" si="54"/>
        <v>0.59100204498977504</v>
      </c>
      <c r="L672">
        <f>IFERROR(MATCH(A672,Sheet0!A$2:A$308, 0), 0)</f>
        <v>0</v>
      </c>
      <c r="M672">
        <f>COUNTIF(L$2:L672, "&gt;"&amp;0)</f>
        <v>289</v>
      </c>
      <c r="N672">
        <f>COUNTIF(L$2:L672,"=0")</f>
        <v>382</v>
      </c>
    </row>
    <row r="673" spans="1:14" x14ac:dyDescent="0.25">
      <c r="A673" t="s">
        <v>1678</v>
      </c>
      <c r="B673" t="s">
        <v>1306</v>
      </c>
      <c r="C673">
        <v>-180.6</v>
      </c>
      <c r="D673" s="4">
        <v>5.6000000000000004E-7</v>
      </c>
      <c r="E673" t="str">
        <f t="shared" si="50"/>
        <v>-</v>
      </c>
      <c r="F673">
        <f t="shared" si="51"/>
        <v>0.94136807817589574</v>
      </c>
      <c r="G673">
        <f t="shared" si="52"/>
        <v>0.17897196261682244</v>
      </c>
      <c r="H673">
        <f t="shared" si="53"/>
        <v>0.82102803738317753</v>
      </c>
      <c r="I673">
        <f t="shared" si="54"/>
        <v>0.59039836567926451</v>
      </c>
      <c r="L673">
        <f>IFERROR(MATCH(A673,Sheet0!A$2:A$308, 0), 0)</f>
        <v>0</v>
      </c>
      <c r="M673">
        <f>COUNTIF(L$2:L673, "&gt;"&amp;0)</f>
        <v>289</v>
      </c>
      <c r="N673">
        <f>COUNTIF(L$2:L673,"=0")</f>
        <v>383</v>
      </c>
    </row>
    <row r="674" spans="1:14" x14ac:dyDescent="0.25">
      <c r="A674" t="s">
        <v>1679</v>
      </c>
      <c r="B674" t="s">
        <v>1306</v>
      </c>
      <c r="C674">
        <v>-180.6</v>
      </c>
      <c r="D674" s="4">
        <v>5.6000000000000004E-7</v>
      </c>
      <c r="E674" t="str">
        <f t="shared" si="50"/>
        <v>-</v>
      </c>
      <c r="F674">
        <f t="shared" si="51"/>
        <v>0.94136807817589574</v>
      </c>
      <c r="G674">
        <f t="shared" si="52"/>
        <v>0.17943925233644858</v>
      </c>
      <c r="H674">
        <f t="shared" si="53"/>
        <v>0.82056074766355147</v>
      </c>
      <c r="I674">
        <f t="shared" si="54"/>
        <v>0.58979591836734691</v>
      </c>
      <c r="L674">
        <f>IFERROR(MATCH(A674,Sheet0!A$2:A$308, 0), 0)</f>
        <v>0</v>
      </c>
      <c r="M674">
        <f>COUNTIF(L$2:L674, "&gt;"&amp;0)</f>
        <v>289</v>
      </c>
      <c r="N674">
        <f>COUNTIF(L$2:L674,"=0")</f>
        <v>384</v>
      </c>
    </row>
    <row r="675" spans="1:14" x14ac:dyDescent="0.25">
      <c r="A675" t="s">
        <v>1680</v>
      </c>
      <c r="B675" t="s">
        <v>1306</v>
      </c>
      <c r="C675">
        <v>-180.7</v>
      </c>
      <c r="D675" s="4">
        <v>5.7000000000000005E-7</v>
      </c>
      <c r="E675" t="str">
        <f t="shared" si="50"/>
        <v>-</v>
      </c>
      <c r="F675">
        <f t="shared" si="51"/>
        <v>0.94136807817589574</v>
      </c>
      <c r="G675">
        <f t="shared" si="52"/>
        <v>0.17990654205607476</v>
      </c>
      <c r="H675">
        <f t="shared" si="53"/>
        <v>0.82009345794392519</v>
      </c>
      <c r="I675">
        <f t="shared" si="54"/>
        <v>0.58919469928644241</v>
      </c>
      <c r="L675">
        <f>IFERROR(MATCH(A675,Sheet0!A$2:A$308, 0), 0)</f>
        <v>0</v>
      </c>
      <c r="M675">
        <f>COUNTIF(L$2:L675, "&gt;"&amp;0)</f>
        <v>289</v>
      </c>
      <c r="N675">
        <f>COUNTIF(L$2:L675,"=0")</f>
        <v>385</v>
      </c>
    </row>
    <row r="676" spans="1:14" x14ac:dyDescent="0.25">
      <c r="A676" t="s">
        <v>1681</v>
      </c>
      <c r="B676" t="s">
        <v>1306</v>
      </c>
      <c r="C676">
        <v>-180.8</v>
      </c>
      <c r="D676" s="4">
        <v>5.7000000000000005E-7</v>
      </c>
      <c r="E676" t="str">
        <f t="shared" si="50"/>
        <v>-</v>
      </c>
      <c r="F676">
        <f t="shared" si="51"/>
        <v>0.94136807817589574</v>
      </c>
      <c r="G676">
        <f t="shared" si="52"/>
        <v>0.18037383177570093</v>
      </c>
      <c r="H676">
        <f t="shared" si="53"/>
        <v>0.81962616822429912</v>
      </c>
      <c r="I676">
        <f t="shared" si="54"/>
        <v>0.58859470468431774</v>
      </c>
      <c r="L676">
        <f>IFERROR(MATCH(A676,Sheet0!A$2:A$308, 0), 0)</f>
        <v>0</v>
      </c>
      <c r="M676">
        <f>COUNTIF(L$2:L676, "&gt;"&amp;0)</f>
        <v>289</v>
      </c>
      <c r="N676">
        <f>COUNTIF(L$2:L676,"=0")</f>
        <v>386</v>
      </c>
    </row>
    <row r="677" spans="1:14" x14ac:dyDescent="0.25">
      <c r="A677" t="s">
        <v>1682</v>
      </c>
      <c r="B677" t="s">
        <v>1340</v>
      </c>
      <c r="C677">
        <v>-180.9</v>
      </c>
      <c r="D677" s="4">
        <v>5.7000000000000005E-7</v>
      </c>
      <c r="E677" t="str">
        <f t="shared" si="50"/>
        <v>-</v>
      </c>
      <c r="F677">
        <f t="shared" si="51"/>
        <v>0.94136807817589574</v>
      </c>
      <c r="G677">
        <f t="shared" si="52"/>
        <v>0.18084112149532711</v>
      </c>
      <c r="H677">
        <f t="shared" si="53"/>
        <v>0.81915887850467284</v>
      </c>
      <c r="I677">
        <f t="shared" si="54"/>
        <v>0.58799593082400814</v>
      </c>
      <c r="L677">
        <f>IFERROR(MATCH(A677,Sheet0!A$2:A$308, 0), 0)</f>
        <v>0</v>
      </c>
      <c r="M677">
        <f>COUNTIF(L$2:L677, "&gt;"&amp;0)</f>
        <v>289</v>
      </c>
      <c r="N677">
        <f>COUNTIF(L$2:L677,"=0")</f>
        <v>387</v>
      </c>
    </row>
    <row r="678" spans="1:14" x14ac:dyDescent="0.25">
      <c r="A678" t="s">
        <v>1683</v>
      </c>
      <c r="B678" t="s">
        <v>1306</v>
      </c>
      <c r="C678">
        <v>-180.9</v>
      </c>
      <c r="D678" s="4">
        <v>5.7000000000000005E-7</v>
      </c>
      <c r="E678" t="str">
        <f t="shared" si="50"/>
        <v>-</v>
      </c>
      <c r="F678">
        <f t="shared" si="51"/>
        <v>0.94136807817589574</v>
      </c>
      <c r="G678">
        <f t="shared" si="52"/>
        <v>0.18130841121495328</v>
      </c>
      <c r="H678">
        <f t="shared" si="53"/>
        <v>0.81869158878504678</v>
      </c>
      <c r="I678">
        <f t="shared" si="54"/>
        <v>0.58739837398373984</v>
      </c>
      <c r="L678">
        <f>IFERROR(MATCH(A678,Sheet0!A$2:A$308, 0), 0)</f>
        <v>0</v>
      </c>
      <c r="M678">
        <f>COUNTIF(L$2:L678, "&gt;"&amp;0)</f>
        <v>289</v>
      </c>
      <c r="N678">
        <f>COUNTIF(L$2:L678,"=0")</f>
        <v>388</v>
      </c>
    </row>
    <row r="679" spans="1:14" x14ac:dyDescent="0.25">
      <c r="A679" t="s">
        <v>1684</v>
      </c>
      <c r="B679" t="s">
        <v>1327</v>
      </c>
      <c r="C679">
        <v>-181</v>
      </c>
      <c r="D679" s="4">
        <v>5.7000000000000005E-7</v>
      </c>
      <c r="E679" t="str">
        <f t="shared" si="50"/>
        <v>-</v>
      </c>
      <c r="F679">
        <f t="shared" si="51"/>
        <v>0.94136807817589574</v>
      </c>
      <c r="G679">
        <f t="shared" si="52"/>
        <v>0.18177570093457943</v>
      </c>
      <c r="H679">
        <f t="shared" si="53"/>
        <v>0.8182242990654206</v>
      </c>
      <c r="I679">
        <f t="shared" si="54"/>
        <v>0.58680203045685275</v>
      </c>
      <c r="L679">
        <f>IFERROR(MATCH(A679,Sheet0!A$2:A$308, 0), 0)</f>
        <v>0</v>
      </c>
      <c r="M679">
        <f>COUNTIF(L$2:L679, "&gt;"&amp;0)</f>
        <v>289</v>
      </c>
      <c r="N679">
        <f>COUNTIF(L$2:L679,"=0")</f>
        <v>389</v>
      </c>
    </row>
    <row r="680" spans="1:14" x14ac:dyDescent="0.25">
      <c r="A680" t="s">
        <v>1685</v>
      </c>
      <c r="B680" t="s">
        <v>1306</v>
      </c>
      <c r="C680">
        <v>-181</v>
      </c>
      <c r="D680" s="4">
        <v>5.7999999999999995E-7</v>
      </c>
      <c r="E680" t="str">
        <f t="shared" si="50"/>
        <v>-</v>
      </c>
      <c r="F680">
        <f t="shared" si="51"/>
        <v>0.94136807817589574</v>
      </c>
      <c r="G680">
        <f t="shared" si="52"/>
        <v>0.1822429906542056</v>
      </c>
      <c r="H680">
        <f t="shared" si="53"/>
        <v>0.81775700934579443</v>
      </c>
      <c r="I680">
        <f t="shared" si="54"/>
        <v>0.5862068965517242</v>
      </c>
      <c r="L680">
        <f>IFERROR(MATCH(A680,Sheet0!A$2:A$308, 0), 0)</f>
        <v>0</v>
      </c>
      <c r="M680">
        <f>COUNTIF(L$2:L680, "&gt;"&amp;0)</f>
        <v>289</v>
      </c>
      <c r="N680">
        <f>COUNTIF(L$2:L680,"=0")</f>
        <v>390</v>
      </c>
    </row>
    <row r="681" spans="1:14" x14ac:dyDescent="0.25">
      <c r="A681" t="s">
        <v>1686</v>
      </c>
      <c r="B681" t="s">
        <v>1306</v>
      </c>
      <c r="C681">
        <v>-181.1</v>
      </c>
      <c r="D681" s="4">
        <v>5.7999999999999995E-7</v>
      </c>
      <c r="E681" t="str">
        <f t="shared" si="50"/>
        <v>-</v>
      </c>
      <c r="F681">
        <f t="shared" si="51"/>
        <v>0.94136807817589574</v>
      </c>
      <c r="G681">
        <f t="shared" si="52"/>
        <v>0.18271028037383177</v>
      </c>
      <c r="H681">
        <f t="shared" si="53"/>
        <v>0.81728971962616825</v>
      </c>
      <c r="I681">
        <f t="shared" si="54"/>
        <v>0.58561296859169198</v>
      </c>
      <c r="L681">
        <f>IFERROR(MATCH(A681,Sheet0!A$2:A$308, 0), 0)</f>
        <v>0</v>
      </c>
      <c r="M681">
        <f>COUNTIF(L$2:L681, "&gt;"&amp;0)</f>
        <v>289</v>
      </c>
      <c r="N681">
        <f>COUNTIF(L$2:L681,"=0")</f>
        <v>391</v>
      </c>
    </row>
    <row r="682" spans="1:14" x14ac:dyDescent="0.25">
      <c r="A682" t="s">
        <v>1687</v>
      </c>
      <c r="B682" t="s">
        <v>1293</v>
      </c>
      <c r="C682">
        <v>-181.1</v>
      </c>
      <c r="D682" s="4">
        <v>5.7999999999999995E-7</v>
      </c>
      <c r="E682" t="str">
        <f t="shared" si="50"/>
        <v>-</v>
      </c>
      <c r="F682">
        <f t="shared" si="51"/>
        <v>0.94136807817589574</v>
      </c>
      <c r="G682">
        <f t="shared" si="52"/>
        <v>0.18317757009345795</v>
      </c>
      <c r="H682">
        <f t="shared" si="53"/>
        <v>0.81682242990654208</v>
      </c>
      <c r="I682">
        <f t="shared" si="54"/>
        <v>0.58502024291497978</v>
      </c>
      <c r="L682">
        <f>IFERROR(MATCH(A682,Sheet0!A$2:A$308, 0), 0)</f>
        <v>0</v>
      </c>
      <c r="M682">
        <f>COUNTIF(L$2:L682, "&gt;"&amp;0)</f>
        <v>289</v>
      </c>
      <c r="N682">
        <f>COUNTIF(L$2:L682,"=0")</f>
        <v>392</v>
      </c>
    </row>
    <row r="683" spans="1:14" x14ac:dyDescent="0.25">
      <c r="A683" t="s">
        <v>1688</v>
      </c>
      <c r="B683" t="s">
        <v>1350</v>
      </c>
      <c r="C683">
        <v>-181.2</v>
      </c>
      <c r="D683" s="4">
        <v>5.7999999999999995E-7</v>
      </c>
      <c r="E683" t="str">
        <f t="shared" si="50"/>
        <v>-</v>
      </c>
      <c r="F683">
        <f t="shared" si="51"/>
        <v>0.94136807817589574</v>
      </c>
      <c r="G683">
        <f t="shared" si="52"/>
        <v>0.18364485981308412</v>
      </c>
      <c r="H683">
        <f t="shared" si="53"/>
        <v>0.81635514018691591</v>
      </c>
      <c r="I683">
        <f t="shared" si="54"/>
        <v>0.58442871587462075</v>
      </c>
      <c r="L683">
        <f>IFERROR(MATCH(A683,Sheet0!A$2:A$308, 0), 0)</f>
        <v>0</v>
      </c>
      <c r="M683">
        <f>COUNTIF(L$2:L683, "&gt;"&amp;0)</f>
        <v>289</v>
      </c>
      <c r="N683">
        <f>COUNTIF(L$2:L683,"=0")</f>
        <v>393</v>
      </c>
    </row>
    <row r="684" spans="1:14" x14ac:dyDescent="0.25">
      <c r="A684" t="s">
        <v>1689</v>
      </c>
      <c r="B684" t="s">
        <v>1291</v>
      </c>
      <c r="C684">
        <v>-181.2</v>
      </c>
      <c r="D684" s="4">
        <v>5.7999999999999995E-7</v>
      </c>
      <c r="E684" t="str">
        <f t="shared" si="50"/>
        <v>-</v>
      </c>
      <c r="F684">
        <f t="shared" si="51"/>
        <v>0.94136807817589574</v>
      </c>
      <c r="G684">
        <f t="shared" si="52"/>
        <v>0.18411214953271027</v>
      </c>
      <c r="H684">
        <f t="shared" si="53"/>
        <v>0.81588785046728973</v>
      </c>
      <c r="I684">
        <f t="shared" si="54"/>
        <v>0.58383838383838382</v>
      </c>
      <c r="L684">
        <f>IFERROR(MATCH(A684,Sheet0!A$2:A$308, 0), 0)</f>
        <v>0</v>
      </c>
      <c r="M684">
        <f>COUNTIF(L$2:L684, "&gt;"&amp;0)</f>
        <v>289</v>
      </c>
      <c r="N684">
        <f>COUNTIF(L$2:L684,"=0")</f>
        <v>394</v>
      </c>
    </row>
    <row r="685" spans="1:14" x14ac:dyDescent="0.25">
      <c r="A685" t="s">
        <v>1690</v>
      </c>
      <c r="B685" t="s">
        <v>1303</v>
      </c>
      <c r="C685">
        <v>-181.3</v>
      </c>
      <c r="D685" s="4">
        <v>5.8999999999999996E-7</v>
      </c>
      <c r="E685" t="str">
        <f t="shared" si="50"/>
        <v>-</v>
      </c>
      <c r="F685">
        <f t="shared" si="51"/>
        <v>0.94136807817589574</v>
      </c>
      <c r="G685">
        <f t="shared" si="52"/>
        <v>0.18457943925233644</v>
      </c>
      <c r="H685">
        <f t="shared" si="53"/>
        <v>0.81542056074766356</v>
      </c>
      <c r="I685">
        <f t="shared" si="54"/>
        <v>0.58324924318869831</v>
      </c>
      <c r="L685">
        <f>IFERROR(MATCH(A685,Sheet0!A$2:A$308, 0), 0)</f>
        <v>0</v>
      </c>
      <c r="M685">
        <f>COUNTIF(L$2:L685, "&gt;"&amp;0)</f>
        <v>289</v>
      </c>
      <c r="N685">
        <f>COUNTIF(L$2:L685,"=0")</f>
        <v>395</v>
      </c>
    </row>
    <row r="686" spans="1:14" x14ac:dyDescent="0.25">
      <c r="A686" t="s">
        <v>1691</v>
      </c>
      <c r="B686" t="s">
        <v>1306</v>
      </c>
      <c r="C686">
        <v>-181.3</v>
      </c>
      <c r="D686" s="4">
        <v>5.8999999999999996E-7</v>
      </c>
      <c r="E686" t="str">
        <f t="shared" si="50"/>
        <v>-</v>
      </c>
      <c r="F686">
        <f t="shared" si="51"/>
        <v>0.94136807817589574</v>
      </c>
      <c r="G686">
        <f t="shared" si="52"/>
        <v>0.18504672897196262</v>
      </c>
      <c r="H686">
        <f t="shared" si="53"/>
        <v>0.81495327102803738</v>
      </c>
      <c r="I686">
        <f t="shared" si="54"/>
        <v>0.58266129032258063</v>
      </c>
      <c r="L686">
        <f>IFERROR(MATCH(A686,Sheet0!A$2:A$308, 0), 0)</f>
        <v>0</v>
      </c>
      <c r="M686">
        <f>COUNTIF(L$2:L686, "&gt;"&amp;0)</f>
        <v>289</v>
      </c>
      <c r="N686">
        <f>COUNTIF(L$2:L686,"=0")</f>
        <v>396</v>
      </c>
    </row>
    <row r="687" spans="1:14" x14ac:dyDescent="0.25">
      <c r="A687" t="s">
        <v>1692</v>
      </c>
      <c r="B687" t="s">
        <v>1306</v>
      </c>
      <c r="C687">
        <v>-181.4</v>
      </c>
      <c r="D687" s="4">
        <v>5.8999999999999996E-7</v>
      </c>
      <c r="E687" t="str">
        <f t="shared" si="50"/>
        <v>-</v>
      </c>
      <c r="F687">
        <f t="shared" si="51"/>
        <v>0.94136807817589574</v>
      </c>
      <c r="G687">
        <f t="shared" si="52"/>
        <v>0.18551401869158879</v>
      </c>
      <c r="H687">
        <f t="shared" si="53"/>
        <v>0.81448598130841121</v>
      </c>
      <c r="I687">
        <f t="shared" si="54"/>
        <v>0.58207452165156093</v>
      </c>
      <c r="L687">
        <f>IFERROR(MATCH(A687,Sheet0!A$2:A$308, 0), 0)</f>
        <v>0</v>
      </c>
      <c r="M687">
        <f>COUNTIF(L$2:L687, "&gt;"&amp;0)</f>
        <v>289</v>
      </c>
      <c r="N687">
        <f>COUNTIF(L$2:L687,"=0")</f>
        <v>397</v>
      </c>
    </row>
    <row r="688" spans="1:14" x14ac:dyDescent="0.25">
      <c r="A688" t="s">
        <v>1693</v>
      </c>
      <c r="B688" t="s">
        <v>1306</v>
      </c>
      <c r="C688">
        <v>-181.4</v>
      </c>
      <c r="D688" s="4">
        <v>5.8999999999999996E-7</v>
      </c>
      <c r="E688" t="str">
        <f t="shared" si="50"/>
        <v>-</v>
      </c>
      <c r="F688">
        <f t="shared" si="51"/>
        <v>0.94136807817589574</v>
      </c>
      <c r="G688">
        <f t="shared" si="52"/>
        <v>0.18598130841121496</v>
      </c>
      <c r="H688">
        <f t="shared" si="53"/>
        <v>0.81401869158878504</v>
      </c>
      <c r="I688">
        <f t="shared" si="54"/>
        <v>0.58148893360160969</v>
      </c>
      <c r="L688">
        <f>IFERROR(MATCH(A688,Sheet0!A$2:A$308, 0), 0)</f>
        <v>0</v>
      </c>
      <c r="M688">
        <f>COUNTIF(L$2:L688, "&gt;"&amp;0)</f>
        <v>289</v>
      </c>
      <c r="N688">
        <f>COUNTIF(L$2:L688,"=0")</f>
        <v>398</v>
      </c>
    </row>
    <row r="689" spans="1:14" x14ac:dyDescent="0.25">
      <c r="A689" t="s">
        <v>1694</v>
      </c>
      <c r="B689" t="s">
        <v>1306</v>
      </c>
      <c r="C689">
        <v>-181.4</v>
      </c>
      <c r="D689" s="4">
        <v>5.8999999999999996E-7</v>
      </c>
      <c r="E689" t="str">
        <f t="shared" si="50"/>
        <v>-</v>
      </c>
      <c r="F689">
        <f t="shared" si="51"/>
        <v>0.94136807817589574</v>
      </c>
      <c r="G689">
        <f t="shared" si="52"/>
        <v>0.18644859813084111</v>
      </c>
      <c r="H689">
        <f t="shared" si="53"/>
        <v>0.81355140186915886</v>
      </c>
      <c r="I689">
        <f t="shared" si="54"/>
        <v>0.58090452261306535</v>
      </c>
      <c r="L689">
        <f>IFERROR(MATCH(A689,Sheet0!A$2:A$308, 0), 0)</f>
        <v>0</v>
      </c>
      <c r="M689">
        <f>COUNTIF(L$2:L689, "&gt;"&amp;0)</f>
        <v>289</v>
      </c>
      <c r="N689">
        <f>COUNTIF(L$2:L689,"=0")</f>
        <v>399</v>
      </c>
    </row>
    <row r="690" spans="1:14" x14ac:dyDescent="0.25">
      <c r="A690" t="s">
        <v>1695</v>
      </c>
      <c r="B690" t="s">
        <v>1306</v>
      </c>
      <c r="C690">
        <v>-181.4</v>
      </c>
      <c r="D690" s="4">
        <v>5.8999999999999996E-7</v>
      </c>
      <c r="E690" t="str">
        <f t="shared" si="50"/>
        <v>-</v>
      </c>
      <c r="F690">
        <f t="shared" si="51"/>
        <v>0.94136807817589574</v>
      </c>
      <c r="G690">
        <f t="shared" si="52"/>
        <v>0.18691588785046728</v>
      </c>
      <c r="H690">
        <f t="shared" si="53"/>
        <v>0.81308411214953269</v>
      </c>
      <c r="I690">
        <f t="shared" si="54"/>
        <v>0.58032128514056225</v>
      </c>
      <c r="L690">
        <f>IFERROR(MATCH(A690,Sheet0!A$2:A$308, 0), 0)</f>
        <v>0</v>
      </c>
      <c r="M690">
        <f>COUNTIF(L$2:L690, "&gt;"&amp;0)</f>
        <v>289</v>
      </c>
      <c r="N690">
        <f>COUNTIF(L$2:L690,"=0")</f>
        <v>400</v>
      </c>
    </row>
    <row r="691" spans="1:14" x14ac:dyDescent="0.25">
      <c r="A691" t="s">
        <v>1696</v>
      </c>
      <c r="B691" t="s">
        <v>1306</v>
      </c>
      <c r="C691">
        <v>-181.4</v>
      </c>
      <c r="D691" s="4">
        <v>5.8999999999999996E-7</v>
      </c>
      <c r="E691" t="str">
        <f t="shared" si="50"/>
        <v>-</v>
      </c>
      <c r="F691">
        <f t="shared" si="51"/>
        <v>0.94136807817589574</v>
      </c>
      <c r="G691">
        <f t="shared" si="52"/>
        <v>0.18738317757009346</v>
      </c>
      <c r="H691">
        <f t="shared" si="53"/>
        <v>0.81261682242990652</v>
      </c>
      <c r="I691">
        <f t="shared" si="54"/>
        <v>0.57973921765295888</v>
      </c>
      <c r="L691">
        <f>IFERROR(MATCH(A691,Sheet0!A$2:A$308, 0), 0)</f>
        <v>0</v>
      </c>
      <c r="M691">
        <f>COUNTIF(L$2:L691, "&gt;"&amp;0)</f>
        <v>289</v>
      </c>
      <c r="N691">
        <f>COUNTIF(L$2:L691,"=0")</f>
        <v>401</v>
      </c>
    </row>
    <row r="692" spans="1:14" x14ac:dyDescent="0.25">
      <c r="A692" t="s">
        <v>1697</v>
      </c>
      <c r="B692" t="s">
        <v>1306</v>
      </c>
      <c r="C692">
        <v>-181.5</v>
      </c>
      <c r="D692" s="4">
        <v>5.9999999999999997E-7</v>
      </c>
      <c r="E692" t="str">
        <f t="shared" si="50"/>
        <v>-</v>
      </c>
      <c r="F692">
        <f t="shared" si="51"/>
        <v>0.94136807817589574</v>
      </c>
      <c r="G692">
        <f t="shared" si="52"/>
        <v>0.18785046728971963</v>
      </c>
      <c r="H692">
        <f t="shared" si="53"/>
        <v>0.81214953271028034</v>
      </c>
      <c r="I692">
        <f t="shared" si="54"/>
        <v>0.57915831663326656</v>
      </c>
      <c r="L692">
        <f>IFERROR(MATCH(A692,Sheet0!A$2:A$308, 0), 0)</f>
        <v>0</v>
      </c>
      <c r="M692">
        <f>COUNTIF(L$2:L692, "&gt;"&amp;0)</f>
        <v>289</v>
      </c>
      <c r="N692">
        <f>COUNTIF(L$2:L692,"=0")</f>
        <v>402</v>
      </c>
    </row>
    <row r="693" spans="1:14" x14ac:dyDescent="0.25">
      <c r="A693" t="s">
        <v>1698</v>
      </c>
      <c r="B693" t="s">
        <v>1293</v>
      </c>
      <c r="C693">
        <v>-181.5</v>
      </c>
      <c r="D693" s="4">
        <v>5.9999999999999997E-7</v>
      </c>
      <c r="E693" t="str">
        <f t="shared" si="50"/>
        <v>-</v>
      </c>
      <c r="F693">
        <f t="shared" si="51"/>
        <v>0.94136807817589574</v>
      </c>
      <c r="G693">
        <f t="shared" si="52"/>
        <v>0.1883177570093458</v>
      </c>
      <c r="H693">
        <f t="shared" si="53"/>
        <v>0.81168224299065417</v>
      </c>
      <c r="I693">
        <f t="shared" si="54"/>
        <v>0.57857857857857864</v>
      </c>
      <c r="L693">
        <f>IFERROR(MATCH(A693,Sheet0!A$2:A$308, 0), 0)</f>
        <v>0</v>
      </c>
      <c r="M693">
        <f>COUNTIF(L$2:L693, "&gt;"&amp;0)</f>
        <v>289</v>
      </c>
      <c r="N693">
        <f>COUNTIF(L$2:L693,"=0")</f>
        <v>403</v>
      </c>
    </row>
    <row r="694" spans="1:14" x14ac:dyDescent="0.25">
      <c r="A694" t="s">
        <v>1699</v>
      </c>
      <c r="B694" t="s">
        <v>1306</v>
      </c>
      <c r="C694">
        <v>-181.6</v>
      </c>
      <c r="D694" s="4">
        <v>5.9999999999999997E-7</v>
      </c>
      <c r="E694" t="str">
        <f t="shared" si="50"/>
        <v>-</v>
      </c>
      <c r="F694">
        <f t="shared" si="51"/>
        <v>0.94136807817589574</v>
      </c>
      <c r="G694">
        <f t="shared" si="52"/>
        <v>0.18878504672897195</v>
      </c>
      <c r="H694">
        <f t="shared" si="53"/>
        <v>0.81121495327102799</v>
      </c>
      <c r="I694">
        <f t="shared" si="54"/>
        <v>0.57799999999999996</v>
      </c>
      <c r="L694">
        <f>IFERROR(MATCH(A694,Sheet0!A$2:A$308, 0), 0)</f>
        <v>0</v>
      </c>
      <c r="M694">
        <f>COUNTIF(L$2:L694, "&gt;"&amp;0)</f>
        <v>289</v>
      </c>
      <c r="N694">
        <f>COUNTIF(L$2:L694,"=0")</f>
        <v>404</v>
      </c>
    </row>
    <row r="695" spans="1:14" x14ac:dyDescent="0.25">
      <c r="A695" t="s">
        <v>1700</v>
      </c>
      <c r="B695" t="s">
        <v>1291</v>
      </c>
      <c r="C695">
        <v>-181.8</v>
      </c>
      <c r="D695" s="4">
        <v>6.0999999999999998E-7</v>
      </c>
      <c r="E695" t="str">
        <f t="shared" si="50"/>
        <v>-</v>
      </c>
      <c r="F695">
        <f t="shared" si="51"/>
        <v>0.94136807817589574</v>
      </c>
      <c r="G695">
        <f t="shared" si="52"/>
        <v>0.18925233644859812</v>
      </c>
      <c r="H695">
        <f t="shared" si="53"/>
        <v>0.81074766355140193</v>
      </c>
      <c r="I695">
        <f t="shared" si="54"/>
        <v>0.57742257742257741</v>
      </c>
      <c r="L695">
        <f>IFERROR(MATCH(A695,Sheet0!A$2:A$308, 0), 0)</f>
        <v>0</v>
      </c>
      <c r="M695">
        <f>COUNTIF(L$2:L695, "&gt;"&amp;0)</f>
        <v>289</v>
      </c>
      <c r="N695">
        <f>COUNTIF(L$2:L695,"=0")</f>
        <v>405</v>
      </c>
    </row>
    <row r="696" spans="1:14" x14ac:dyDescent="0.25">
      <c r="A696" t="s">
        <v>1701</v>
      </c>
      <c r="B696" t="s">
        <v>1327</v>
      </c>
      <c r="C696">
        <v>-182</v>
      </c>
      <c r="D696" s="4">
        <v>6.0999999999999998E-7</v>
      </c>
      <c r="E696" t="str">
        <f t="shared" si="50"/>
        <v>-</v>
      </c>
      <c r="F696">
        <f t="shared" si="51"/>
        <v>0.94136807817589574</v>
      </c>
      <c r="G696">
        <f t="shared" si="52"/>
        <v>0.1897196261682243</v>
      </c>
      <c r="H696">
        <f t="shared" si="53"/>
        <v>0.81028037383177565</v>
      </c>
      <c r="I696">
        <f t="shared" si="54"/>
        <v>0.57684630738522946</v>
      </c>
      <c r="L696">
        <f>IFERROR(MATCH(A696,Sheet0!A$2:A$308, 0), 0)</f>
        <v>0</v>
      </c>
      <c r="M696">
        <f>COUNTIF(L$2:L696, "&gt;"&amp;0)</f>
        <v>289</v>
      </c>
      <c r="N696">
        <f>COUNTIF(L$2:L696,"=0")</f>
        <v>406</v>
      </c>
    </row>
    <row r="697" spans="1:14" x14ac:dyDescent="0.25">
      <c r="A697" t="s">
        <v>1702</v>
      </c>
      <c r="B697" t="s">
        <v>1306</v>
      </c>
      <c r="C697">
        <v>-182.1</v>
      </c>
      <c r="D697" s="4">
        <v>6.1999999999999999E-7</v>
      </c>
      <c r="E697" t="str">
        <f t="shared" si="50"/>
        <v>-</v>
      </c>
      <c r="F697">
        <f t="shared" si="51"/>
        <v>0.94136807817589574</v>
      </c>
      <c r="G697">
        <f t="shared" si="52"/>
        <v>0.19018691588785047</v>
      </c>
      <c r="H697">
        <f t="shared" si="53"/>
        <v>0.80981308411214958</v>
      </c>
      <c r="I697">
        <f t="shared" si="54"/>
        <v>0.57627118644067798</v>
      </c>
      <c r="L697">
        <f>IFERROR(MATCH(A697,Sheet0!A$2:A$308, 0), 0)</f>
        <v>0</v>
      </c>
      <c r="M697">
        <f>COUNTIF(L$2:L697, "&gt;"&amp;0)</f>
        <v>289</v>
      </c>
      <c r="N697">
        <f>COUNTIF(L$2:L697,"=0")</f>
        <v>407</v>
      </c>
    </row>
    <row r="698" spans="1:14" x14ac:dyDescent="0.25">
      <c r="A698" t="s">
        <v>1703</v>
      </c>
      <c r="B698" t="s">
        <v>1293</v>
      </c>
      <c r="C698">
        <v>-182.1</v>
      </c>
      <c r="D698" s="4">
        <v>6.1999999999999999E-7</v>
      </c>
      <c r="E698" t="str">
        <f t="shared" si="50"/>
        <v>-</v>
      </c>
      <c r="F698">
        <f t="shared" si="51"/>
        <v>0.94136807817589574</v>
      </c>
      <c r="G698">
        <f t="shared" si="52"/>
        <v>0.19065420560747665</v>
      </c>
      <c r="H698">
        <f t="shared" si="53"/>
        <v>0.8093457943925233</v>
      </c>
      <c r="I698">
        <f t="shared" si="54"/>
        <v>0.57569721115537853</v>
      </c>
      <c r="L698">
        <f>IFERROR(MATCH(A698,Sheet0!A$2:A$308, 0), 0)</f>
        <v>0</v>
      </c>
      <c r="M698">
        <f>COUNTIF(L$2:L698, "&gt;"&amp;0)</f>
        <v>289</v>
      </c>
      <c r="N698">
        <f>COUNTIF(L$2:L698,"=0")</f>
        <v>408</v>
      </c>
    </row>
    <row r="699" spans="1:14" x14ac:dyDescent="0.25">
      <c r="A699" t="s">
        <v>1704</v>
      </c>
      <c r="B699" t="s">
        <v>1306</v>
      </c>
      <c r="C699">
        <v>-182.1</v>
      </c>
      <c r="D699" s="4">
        <v>6.1999999999999999E-7</v>
      </c>
      <c r="E699" t="str">
        <f t="shared" si="50"/>
        <v>-</v>
      </c>
      <c r="F699">
        <f t="shared" si="51"/>
        <v>0.94136807817589574</v>
      </c>
      <c r="G699">
        <f t="shared" si="52"/>
        <v>0.19112149532710279</v>
      </c>
      <c r="H699">
        <f t="shared" si="53"/>
        <v>0.80887850467289724</v>
      </c>
      <c r="I699">
        <f t="shared" si="54"/>
        <v>0.57512437810945272</v>
      </c>
      <c r="L699">
        <f>IFERROR(MATCH(A699,Sheet0!A$2:A$308, 0), 0)</f>
        <v>0</v>
      </c>
      <c r="M699">
        <f>COUNTIF(L$2:L699, "&gt;"&amp;0)</f>
        <v>289</v>
      </c>
      <c r="N699">
        <f>COUNTIF(L$2:L699,"=0")</f>
        <v>409</v>
      </c>
    </row>
    <row r="700" spans="1:14" x14ac:dyDescent="0.25">
      <c r="A700" t="s">
        <v>1705</v>
      </c>
      <c r="B700" t="s">
        <v>1306</v>
      </c>
      <c r="C700">
        <v>-182.2</v>
      </c>
      <c r="D700" s="4">
        <v>6.1999999999999999E-7</v>
      </c>
      <c r="E700" t="str">
        <f t="shared" si="50"/>
        <v>-</v>
      </c>
      <c r="F700">
        <f t="shared" si="51"/>
        <v>0.94136807817589574</v>
      </c>
      <c r="G700">
        <f t="shared" si="52"/>
        <v>0.19158878504672897</v>
      </c>
      <c r="H700">
        <f t="shared" si="53"/>
        <v>0.80841121495327106</v>
      </c>
      <c r="I700">
        <f t="shared" si="54"/>
        <v>0.57455268389662029</v>
      </c>
      <c r="L700">
        <f>IFERROR(MATCH(A700,Sheet0!A$2:A$308, 0), 0)</f>
        <v>0</v>
      </c>
      <c r="M700">
        <f>COUNTIF(L$2:L700, "&gt;"&amp;0)</f>
        <v>289</v>
      </c>
      <c r="N700">
        <f>COUNTIF(L$2:L700,"=0")</f>
        <v>410</v>
      </c>
    </row>
    <row r="701" spans="1:14" x14ac:dyDescent="0.25">
      <c r="A701" t="s">
        <v>1706</v>
      </c>
      <c r="B701" t="s">
        <v>1303</v>
      </c>
      <c r="C701">
        <v>-182.3</v>
      </c>
      <c r="D701" s="4">
        <v>6.3E-7</v>
      </c>
      <c r="E701" t="str">
        <f t="shared" si="50"/>
        <v>-</v>
      </c>
      <c r="F701">
        <f t="shared" si="51"/>
        <v>0.94136807817589574</v>
      </c>
      <c r="G701">
        <f t="shared" si="52"/>
        <v>0.19205607476635514</v>
      </c>
      <c r="H701">
        <f t="shared" si="53"/>
        <v>0.80794392523364489</v>
      </c>
      <c r="I701">
        <f t="shared" si="54"/>
        <v>0.57398212512413105</v>
      </c>
      <c r="L701">
        <f>IFERROR(MATCH(A701,Sheet0!A$2:A$308, 0), 0)</f>
        <v>0</v>
      </c>
      <c r="M701">
        <f>COUNTIF(L$2:L701, "&gt;"&amp;0)</f>
        <v>289</v>
      </c>
      <c r="N701">
        <f>COUNTIF(L$2:L701,"=0")</f>
        <v>411</v>
      </c>
    </row>
    <row r="702" spans="1:14" x14ac:dyDescent="0.25">
      <c r="A702" t="s">
        <v>1707</v>
      </c>
      <c r="B702" t="s">
        <v>1306</v>
      </c>
      <c r="C702">
        <v>-182.3</v>
      </c>
      <c r="D702" s="4">
        <v>6.3E-7</v>
      </c>
      <c r="E702" t="str">
        <f t="shared" si="50"/>
        <v>-</v>
      </c>
      <c r="F702">
        <f t="shared" si="51"/>
        <v>0.94136807817589574</v>
      </c>
      <c r="G702">
        <f t="shared" si="52"/>
        <v>0.19252336448598131</v>
      </c>
      <c r="H702">
        <f t="shared" si="53"/>
        <v>0.80747663551401871</v>
      </c>
      <c r="I702">
        <f t="shared" si="54"/>
        <v>0.57341269841269837</v>
      </c>
      <c r="L702">
        <f>IFERROR(MATCH(A702,Sheet0!A$2:A$308, 0), 0)</f>
        <v>0</v>
      </c>
      <c r="M702">
        <f>COUNTIF(L$2:L702, "&gt;"&amp;0)</f>
        <v>289</v>
      </c>
      <c r="N702">
        <f>COUNTIF(L$2:L702,"=0")</f>
        <v>412</v>
      </c>
    </row>
    <row r="703" spans="1:14" x14ac:dyDescent="0.25">
      <c r="A703" t="s">
        <v>1708</v>
      </c>
      <c r="B703" t="s">
        <v>1306</v>
      </c>
      <c r="C703">
        <v>-182.4</v>
      </c>
      <c r="D703" s="4">
        <v>6.3E-7</v>
      </c>
      <c r="E703" t="str">
        <f t="shared" si="50"/>
        <v>-</v>
      </c>
      <c r="F703">
        <f t="shared" si="51"/>
        <v>0.94136807817589574</v>
      </c>
      <c r="G703">
        <f t="shared" si="52"/>
        <v>0.19299065420560749</v>
      </c>
      <c r="H703">
        <f t="shared" si="53"/>
        <v>0.80700934579439254</v>
      </c>
      <c r="I703">
        <f t="shared" si="54"/>
        <v>0.57284440039643214</v>
      </c>
      <c r="L703">
        <f>IFERROR(MATCH(A703,Sheet0!A$2:A$308, 0), 0)</f>
        <v>0</v>
      </c>
      <c r="M703">
        <f>COUNTIF(L$2:L703, "&gt;"&amp;0)</f>
        <v>289</v>
      </c>
      <c r="N703">
        <f>COUNTIF(L$2:L703,"=0")</f>
        <v>413</v>
      </c>
    </row>
    <row r="704" spans="1:14" x14ac:dyDescent="0.25">
      <c r="A704" t="s">
        <v>1709</v>
      </c>
      <c r="B704" t="s">
        <v>1306</v>
      </c>
      <c r="C704">
        <v>-182.4</v>
      </c>
      <c r="D704" s="4">
        <v>6.3E-7</v>
      </c>
      <c r="E704" t="str">
        <f t="shared" si="50"/>
        <v>-</v>
      </c>
      <c r="F704">
        <f t="shared" si="51"/>
        <v>0.94136807817589574</v>
      </c>
      <c r="G704">
        <f t="shared" si="52"/>
        <v>0.19345794392523363</v>
      </c>
      <c r="H704">
        <f t="shared" si="53"/>
        <v>0.80654205607476637</v>
      </c>
      <c r="I704">
        <f t="shared" si="54"/>
        <v>0.57227722772277223</v>
      </c>
      <c r="L704">
        <f>IFERROR(MATCH(A704,Sheet0!A$2:A$308, 0), 0)</f>
        <v>0</v>
      </c>
      <c r="M704">
        <f>COUNTIF(L$2:L704, "&gt;"&amp;0)</f>
        <v>289</v>
      </c>
      <c r="N704">
        <f>COUNTIF(L$2:L704,"=0")</f>
        <v>414</v>
      </c>
    </row>
    <row r="705" spans="1:14" x14ac:dyDescent="0.25">
      <c r="A705" t="s">
        <v>1710</v>
      </c>
      <c r="B705" t="s">
        <v>1306</v>
      </c>
      <c r="C705">
        <v>-182.5</v>
      </c>
      <c r="D705" s="4">
        <v>6.4000000000000001E-7</v>
      </c>
      <c r="E705" t="str">
        <f t="shared" si="50"/>
        <v>-</v>
      </c>
      <c r="F705">
        <f t="shared" si="51"/>
        <v>0.94136807817589574</v>
      </c>
      <c r="G705">
        <f t="shared" si="52"/>
        <v>0.19392523364485981</v>
      </c>
      <c r="H705">
        <f t="shared" si="53"/>
        <v>0.80607476635514019</v>
      </c>
      <c r="I705">
        <f t="shared" si="54"/>
        <v>0.57171117705242336</v>
      </c>
      <c r="L705">
        <f>IFERROR(MATCH(A705,Sheet0!A$2:A$308, 0), 0)</f>
        <v>0</v>
      </c>
      <c r="M705">
        <f>COUNTIF(L$2:L705, "&gt;"&amp;0)</f>
        <v>289</v>
      </c>
      <c r="N705">
        <f>COUNTIF(L$2:L705,"=0")</f>
        <v>415</v>
      </c>
    </row>
    <row r="706" spans="1:14" x14ac:dyDescent="0.25">
      <c r="A706" t="s">
        <v>906</v>
      </c>
      <c r="B706" t="s">
        <v>127</v>
      </c>
      <c r="C706">
        <v>-182.6</v>
      </c>
      <c r="D706" s="4">
        <v>6.4000000000000001E-7</v>
      </c>
      <c r="E706" t="str">
        <f t="shared" si="50"/>
        <v>-</v>
      </c>
      <c r="F706">
        <f t="shared" si="51"/>
        <v>0.94136807817589574</v>
      </c>
      <c r="G706">
        <f t="shared" si="52"/>
        <v>0.19439252336448598</v>
      </c>
      <c r="H706">
        <f t="shared" si="53"/>
        <v>0.80560747663551402</v>
      </c>
      <c r="I706">
        <f t="shared" si="54"/>
        <v>0.57114624505928857</v>
      </c>
      <c r="L706">
        <f>IFERROR(MATCH(A706,Sheet0!A$2:A$308, 0), 0)</f>
        <v>0</v>
      </c>
      <c r="M706">
        <f>COUNTIF(L$2:L706, "&gt;"&amp;0)</f>
        <v>289</v>
      </c>
      <c r="N706">
        <f>COUNTIF(L$2:L706,"=0")</f>
        <v>416</v>
      </c>
    </row>
    <row r="707" spans="1:14" x14ac:dyDescent="0.25">
      <c r="A707" t="s">
        <v>1711</v>
      </c>
      <c r="B707" t="s">
        <v>1306</v>
      </c>
      <c r="C707">
        <v>-182.7</v>
      </c>
      <c r="D707" s="4">
        <v>6.4000000000000001E-7</v>
      </c>
      <c r="E707" t="str">
        <f t="shared" ref="E707:E770" si="55">IF(L707=0, "-", "+")</f>
        <v>-</v>
      </c>
      <c r="F707">
        <f t="shared" ref="F707:F770" si="56">M707/307</f>
        <v>0.94136807817589574</v>
      </c>
      <c r="G707">
        <f t="shared" ref="G707:G770" si="57">N707/2140</f>
        <v>0.19485981308411215</v>
      </c>
      <c r="H707">
        <f t="shared" ref="H707:H770" si="58">1-N707/2140</f>
        <v>0.80514018691588785</v>
      </c>
      <c r="I707">
        <f t="shared" ref="I707:I770" si="59">2/(1/F707+(M707+N707)/M707)</f>
        <v>0.57058242843040474</v>
      </c>
      <c r="L707">
        <f>IFERROR(MATCH(A707,Sheet0!A$2:A$308, 0), 0)</f>
        <v>0</v>
      </c>
      <c r="M707">
        <f>COUNTIF(L$2:L707, "&gt;"&amp;0)</f>
        <v>289</v>
      </c>
      <c r="N707">
        <f>COUNTIF(L$2:L707,"=0")</f>
        <v>417</v>
      </c>
    </row>
    <row r="708" spans="1:14" x14ac:dyDescent="0.25">
      <c r="A708" t="s">
        <v>1712</v>
      </c>
      <c r="B708" t="s">
        <v>1273</v>
      </c>
      <c r="C708">
        <v>-182.7</v>
      </c>
      <c r="D708" s="4">
        <v>6.4000000000000001E-7</v>
      </c>
      <c r="E708" t="str">
        <f t="shared" si="55"/>
        <v>-</v>
      </c>
      <c r="F708">
        <f t="shared" si="56"/>
        <v>0.94136807817589574</v>
      </c>
      <c r="G708">
        <f t="shared" si="57"/>
        <v>0.19532710280373833</v>
      </c>
      <c r="H708">
        <f t="shared" si="58"/>
        <v>0.80467289719626167</v>
      </c>
      <c r="I708">
        <f t="shared" si="59"/>
        <v>0.57001972386587774</v>
      </c>
      <c r="L708">
        <f>IFERROR(MATCH(A708,Sheet0!A$2:A$308, 0), 0)</f>
        <v>0</v>
      </c>
      <c r="M708">
        <f>COUNTIF(L$2:L708, "&gt;"&amp;0)</f>
        <v>289</v>
      </c>
      <c r="N708">
        <f>COUNTIF(L$2:L708,"=0")</f>
        <v>418</v>
      </c>
    </row>
    <row r="709" spans="1:14" x14ac:dyDescent="0.25">
      <c r="A709" t="s">
        <v>1713</v>
      </c>
      <c r="B709" t="s">
        <v>1306</v>
      </c>
      <c r="C709">
        <v>-182.8</v>
      </c>
      <c r="D709" s="4">
        <v>6.5000000000000002E-7</v>
      </c>
      <c r="E709" t="str">
        <f t="shared" si="55"/>
        <v>-</v>
      </c>
      <c r="F709">
        <f t="shared" si="56"/>
        <v>0.94136807817589574</v>
      </c>
      <c r="G709">
        <f t="shared" si="57"/>
        <v>0.19579439252336447</v>
      </c>
      <c r="H709">
        <f t="shared" si="58"/>
        <v>0.8042056074766355</v>
      </c>
      <c r="I709">
        <f t="shared" si="59"/>
        <v>0.56945812807881779</v>
      </c>
      <c r="L709">
        <f>IFERROR(MATCH(A709,Sheet0!A$2:A$308, 0), 0)</f>
        <v>0</v>
      </c>
      <c r="M709">
        <f>COUNTIF(L$2:L709, "&gt;"&amp;0)</f>
        <v>289</v>
      </c>
      <c r="N709">
        <f>COUNTIF(L$2:L709,"=0")</f>
        <v>419</v>
      </c>
    </row>
    <row r="710" spans="1:14" x14ac:dyDescent="0.25">
      <c r="A710" t="s">
        <v>1714</v>
      </c>
      <c r="B710" t="s">
        <v>1306</v>
      </c>
      <c r="C710">
        <v>-183</v>
      </c>
      <c r="D710" s="4">
        <v>6.6000000000000003E-7</v>
      </c>
      <c r="E710" t="str">
        <f t="shared" si="55"/>
        <v>-</v>
      </c>
      <c r="F710">
        <f t="shared" si="56"/>
        <v>0.94136807817589574</v>
      </c>
      <c r="G710">
        <f t="shared" si="57"/>
        <v>0.19626168224299065</v>
      </c>
      <c r="H710">
        <f t="shared" si="58"/>
        <v>0.80373831775700932</v>
      </c>
      <c r="I710">
        <f t="shared" si="59"/>
        <v>0.56889763779527558</v>
      </c>
      <c r="L710">
        <f>IFERROR(MATCH(A710,Sheet0!A$2:A$308, 0), 0)</f>
        <v>0</v>
      </c>
      <c r="M710">
        <f>COUNTIF(L$2:L710, "&gt;"&amp;0)</f>
        <v>289</v>
      </c>
      <c r="N710">
        <f>COUNTIF(L$2:L710,"=0")</f>
        <v>420</v>
      </c>
    </row>
    <row r="711" spans="1:14" x14ac:dyDescent="0.25">
      <c r="A711" t="s">
        <v>1715</v>
      </c>
      <c r="B711" t="s">
        <v>1306</v>
      </c>
      <c r="C711">
        <v>-183</v>
      </c>
      <c r="D711" s="4">
        <v>6.6000000000000003E-7</v>
      </c>
      <c r="E711" t="str">
        <f t="shared" si="55"/>
        <v>-</v>
      </c>
      <c r="F711">
        <f t="shared" si="56"/>
        <v>0.94136807817589574</v>
      </c>
      <c r="G711">
        <f t="shared" si="57"/>
        <v>0.19672897196261682</v>
      </c>
      <c r="H711">
        <f t="shared" si="58"/>
        <v>0.80327102803738315</v>
      </c>
      <c r="I711">
        <f t="shared" si="59"/>
        <v>0.56833824975417901</v>
      </c>
      <c r="L711">
        <f>IFERROR(MATCH(A711,Sheet0!A$2:A$308, 0), 0)</f>
        <v>0</v>
      </c>
      <c r="M711">
        <f>COUNTIF(L$2:L711, "&gt;"&amp;0)</f>
        <v>289</v>
      </c>
      <c r="N711">
        <f>COUNTIF(L$2:L711,"=0")</f>
        <v>421</v>
      </c>
    </row>
    <row r="712" spans="1:14" x14ac:dyDescent="0.25">
      <c r="A712" t="s">
        <v>1716</v>
      </c>
      <c r="B712" t="s">
        <v>1306</v>
      </c>
      <c r="C712">
        <v>-183</v>
      </c>
      <c r="D712" s="4">
        <v>6.6000000000000003E-7</v>
      </c>
      <c r="E712" t="str">
        <f t="shared" si="55"/>
        <v>-</v>
      </c>
      <c r="F712">
        <f t="shared" si="56"/>
        <v>0.94136807817589574</v>
      </c>
      <c r="G712">
        <f t="shared" si="57"/>
        <v>0.197196261682243</v>
      </c>
      <c r="H712">
        <f t="shared" si="58"/>
        <v>0.80280373831775698</v>
      </c>
      <c r="I712">
        <f t="shared" si="59"/>
        <v>0.5677799607072691</v>
      </c>
      <c r="L712">
        <f>IFERROR(MATCH(A712,Sheet0!A$2:A$308, 0), 0)</f>
        <v>0</v>
      </c>
      <c r="M712">
        <f>COUNTIF(L$2:L712, "&gt;"&amp;0)</f>
        <v>289</v>
      </c>
      <c r="N712">
        <f>COUNTIF(L$2:L712,"=0")</f>
        <v>422</v>
      </c>
    </row>
    <row r="713" spans="1:14" x14ac:dyDescent="0.25">
      <c r="A713" t="s">
        <v>1717</v>
      </c>
      <c r="B713" t="s">
        <v>1293</v>
      </c>
      <c r="C713">
        <v>-183.2</v>
      </c>
      <c r="D713" s="4">
        <v>6.7000000000000004E-7</v>
      </c>
      <c r="E713" t="str">
        <f t="shared" si="55"/>
        <v>-</v>
      </c>
      <c r="F713">
        <f t="shared" si="56"/>
        <v>0.94136807817589574</v>
      </c>
      <c r="G713">
        <f t="shared" si="57"/>
        <v>0.19766355140186917</v>
      </c>
      <c r="H713">
        <f t="shared" si="58"/>
        <v>0.8023364485981308</v>
      </c>
      <c r="I713">
        <f t="shared" si="59"/>
        <v>0.56722276741903821</v>
      </c>
      <c r="L713">
        <f>IFERROR(MATCH(A713,Sheet0!A$2:A$308, 0), 0)</f>
        <v>0</v>
      </c>
      <c r="M713">
        <f>COUNTIF(L$2:L713, "&gt;"&amp;0)</f>
        <v>289</v>
      </c>
      <c r="N713">
        <f>COUNTIF(L$2:L713,"=0")</f>
        <v>423</v>
      </c>
    </row>
    <row r="714" spans="1:14" x14ac:dyDescent="0.25">
      <c r="A714" t="s">
        <v>1718</v>
      </c>
      <c r="B714" t="s">
        <v>1291</v>
      </c>
      <c r="C714">
        <v>-183.2</v>
      </c>
      <c r="D714" s="4">
        <v>6.7000000000000004E-7</v>
      </c>
      <c r="E714" t="str">
        <f t="shared" si="55"/>
        <v>-</v>
      </c>
      <c r="F714">
        <f t="shared" si="56"/>
        <v>0.94136807817589574</v>
      </c>
      <c r="G714">
        <f t="shared" si="57"/>
        <v>0.19813084112149532</v>
      </c>
      <c r="H714">
        <f t="shared" si="58"/>
        <v>0.80186915887850474</v>
      </c>
      <c r="I714">
        <f t="shared" si="59"/>
        <v>0.56666666666666665</v>
      </c>
      <c r="L714">
        <f>IFERROR(MATCH(A714,Sheet0!A$2:A$308, 0), 0)</f>
        <v>0</v>
      </c>
      <c r="M714">
        <f>COUNTIF(L$2:L714, "&gt;"&amp;0)</f>
        <v>289</v>
      </c>
      <c r="N714">
        <f>COUNTIF(L$2:L714,"=0")</f>
        <v>424</v>
      </c>
    </row>
    <row r="715" spans="1:14" x14ac:dyDescent="0.25">
      <c r="A715" t="s">
        <v>1719</v>
      </c>
      <c r="B715" t="s">
        <v>1291</v>
      </c>
      <c r="C715">
        <v>-183.4</v>
      </c>
      <c r="D715" s="4">
        <v>6.7999999999999995E-7</v>
      </c>
      <c r="E715" t="str">
        <f t="shared" si="55"/>
        <v>-</v>
      </c>
      <c r="F715">
        <f t="shared" si="56"/>
        <v>0.94136807817589574</v>
      </c>
      <c r="G715">
        <f t="shared" si="57"/>
        <v>0.19859813084112149</v>
      </c>
      <c r="H715">
        <f t="shared" si="58"/>
        <v>0.80140186915887845</v>
      </c>
      <c r="I715">
        <f t="shared" si="59"/>
        <v>0.56611165523996076</v>
      </c>
      <c r="L715">
        <f>IFERROR(MATCH(A715,Sheet0!A$2:A$308, 0), 0)</f>
        <v>0</v>
      </c>
      <c r="M715">
        <f>COUNTIF(L$2:L715, "&gt;"&amp;0)</f>
        <v>289</v>
      </c>
      <c r="N715">
        <f>COUNTIF(L$2:L715,"=0")</f>
        <v>425</v>
      </c>
    </row>
    <row r="716" spans="1:14" x14ac:dyDescent="0.25">
      <c r="A716" t="s">
        <v>1720</v>
      </c>
      <c r="B716" t="s">
        <v>1291</v>
      </c>
      <c r="C716">
        <v>-183.4</v>
      </c>
      <c r="D716" s="4">
        <v>6.7999999999999995E-7</v>
      </c>
      <c r="E716" t="str">
        <f t="shared" si="55"/>
        <v>-</v>
      </c>
      <c r="F716">
        <f t="shared" si="56"/>
        <v>0.94136807817589574</v>
      </c>
      <c r="G716">
        <f t="shared" si="57"/>
        <v>0.19906542056074766</v>
      </c>
      <c r="H716">
        <f t="shared" si="58"/>
        <v>0.80093457943925239</v>
      </c>
      <c r="I716">
        <f t="shared" si="59"/>
        <v>0.56555772994129161</v>
      </c>
      <c r="L716">
        <f>IFERROR(MATCH(A716,Sheet0!A$2:A$308, 0), 0)</f>
        <v>0</v>
      </c>
      <c r="M716">
        <f>COUNTIF(L$2:L716, "&gt;"&amp;0)</f>
        <v>289</v>
      </c>
      <c r="N716">
        <f>COUNTIF(L$2:L716,"=0")</f>
        <v>426</v>
      </c>
    </row>
    <row r="717" spans="1:14" x14ac:dyDescent="0.25">
      <c r="A717" t="s">
        <v>1721</v>
      </c>
      <c r="B717" t="s">
        <v>1291</v>
      </c>
      <c r="C717">
        <v>-183.4</v>
      </c>
      <c r="D717" s="4">
        <v>6.7999999999999995E-7</v>
      </c>
      <c r="E717" t="str">
        <f t="shared" si="55"/>
        <v>-</v>
      </c>
      <c r="F717">
        <f t="shared" si="56"/>
        <v>0.94136807817589574</v>
      </c>
      <c r="G717">
        <f t="shared" si="57"/>
        <v>0.19953271028037384</v>
      </c>
      <c r="H717">
        <f t="shared" si="58"/>
        <v>0.80046728971962611</v>
      </c>
      <c r="I717">
        <f t="shared" si="59"/>
        <v>0.56500488758553269</v>
      </c>
      <c r="L717">
        <f>IFERROR(MATCH(A717,Sheet0!A$2:A$308, 0), 0)</f>
        <v>0</v>
      </c>
      <c r="M717">
        <f>COUNTIF(L$2:L717, "&gt;"&amp;0)</f>
        <v>289</v>
      </c>
      <c r="N717">
        <f>COUNTIF(L$2:L717,"=0")</f>
        <v>427</v>
      </c>
    </row>
    <row r="718" spans="1:14" x14ac:dyDescent="0.25">
      <c r="A718" t="s">
        <v>1722</v>
      </c>
      <c r="B718" t="s">
        <v>1306</v>
      </c>
      <c r="C718">
        <v>-183.4</v>
      </c>
      <c r="D718" s="4">
        <v>6.7999999999999995E-7</v>
      </c>
      <c r="E718" t="str">
        <f t="shared" si="55"/>
        <v>-</v>
      </c>
      <c r="F718">
        <f t="shared" si="56"/>
        <v>0.94136807817589574</v>
      </c>
      <c r="G718">
        <f t="shared" si="57"/>
        <v>0.2</v>
      </c>
      <c r="H718">
        <f t="shared" si="58"/>
        <v>0.8</v>
      </c>
      <c r="I718">
        <f t="shared" si="59"/>
        <v>0.564453125</v>
      </c>
      <c r="L718">
        <f>IFERROR(MATCH(A718,Sheet0!A$2:A$308, 0), 0)</f>
        <v>0</v>
      </c>
      <c r="M718">
        <f>COUNTIF(L$2:L718, "&gt;"&amp;0)</f>
        <v>289</v>
      </c>
      <c r="N718">
        <f>COUNTIF(L$2:L718,"=0")</f>
        <v>428</v>
      </c>
    </row>
    <row r="719" spans="1:14" x14ac:dyDescent="0.25">
      <c r="A719" t="s">
        <v>1723</v>
      </c>
      <c r="B719" t="s">
        <v>1306</v>
      </c>
      <c r="C719">
        <v>-183.4</v>
      </c>
      <c r="D719" s="4">
        <v>6.7999999999999995E-7</v>
      </c>
      <c r="E719" t="str">
        <f t="shared" si="55"/>
        <v>-</v>
      </c>
      <c r="F719">
        <f t="shared" si="56"/>
        <v>0.94136807817589574</v>
      </c>
      <c r="G719">
        <f t="shared" si="57"/>
        <v>0.20046728971962616</v>
      </c>
      <c r="H719">
        <f t="shared" si="58"/>
        <v>0.79953271028037387</v>
      </c>
      <c r="I719">
        <f t="shared" si="59"/>
        <v>0.5639024390243903</v>
      </c>
      <c r="L719">
        <f>IFERROR(MATCH(A719,Sheet0!A$2:A$308, 0), 0)</f>
        <v>0</v>
      </c>
      <c r="M719">
        <f>COUNTIF(L$2:L719, "&gt;"&amp;0)</f>
        <v>289</v>
      </c>
      <c r="N719">
        <f>COUNTIF(L$2:L719,"=0")</f>
        <v>429</v>
      </c>
    </row>
    <row r="720" spans="1:14" x14ac:dyDescent="0.25">
      <c r="A720" t="s">
        <v>1724</v>
      </c>
      <c r="B720" t="s">
        <v>1306</v>
      </c>
      <c r="C720">
        <v>-183.4</v>
      </c>
      <c r="D720" s="4">
        <v>6.7999999999999995E-7</v>
      </c>
      <c r="E720" t="str">
        <f t="shared" si="55"/>
        <v>-</v>
      </c>
      <c r="F720">
        <f t="shared" si="56"/>
        <v>0.94136807817589574</v>
      </c>
      <c r="G720">
        <f t="shared" si="57"/>
        <v>0.20093457943925233</v>
      </c>
      <c r="H720">
        <f t="shared" si="58"/>
        <v>0.7990654205607477</v>
      </c>
      <c r="I720">
        <f t="shared" si="59"/>
        <v>0.56335282651072116</v>
      </c>
      <c r="L720">
        <f>IFERROR(MATCH(A720,Sheet0!A$2:A$308, 0), 0)</f>
        <v>0</v>
      </c>
      <c r="M720">
        <f>COUNTIF(L$2:L720, "&gt;"&amp;0)</f>
        <v>289</v>
      </c>
      <c r="N720">
        <f>COUNTIF(L$2:L720,"=0")</f>
        <v>430</v>
      </c>
    </row>
    <row r="721" spans="1:14" x14ac:dyDescent="0.25">
      <c r="A721" t="s">
        <v>1725</v>
      </c>
      <c r="B721" t="s">
        <v>1291</v>
      </c>
      <c r="C721">
        <v>-183.4</v>
      </c>
      <c r="D721" s="4">
        <v>6.7999999999999995E-7</v>
      </c>
      <c r="E721" t="str">
        <f t="shared" si="55"/>
        <v>-</v>
      </c>
      <c r="F721">
        <f t="shared" si="56"/>
        <v>0.94136807817589574</v>
      </c>
      <c r="G721">
        <f t="shared" si="57"/>
        <v>0.2014018691588785</v>
      </c>
      <c r="H721">
        <f t="shared" si="58"/>
        <v>0.79859813084112152</v>
      </c>
      <c r="I721">
        <f t="shared" si="59"/>
        <v>0.56280428432327168</v>
      </c>
      <c r="L721">
        <f>IFERROR(MATCH(A721,Sheet0!A$2:A$308, 0), 0)</f>
        <v>0</v>
      </c>
      <c r="M721">
        <f>COUNTIF(L$2:L721, "&gt;"&amp;0)</f>
        <v>289</v>
      </c>
      <c r="N721">
        <f>COUNTIF(L$2:L721,"=0")</f>
        <v>431</v>
      </c>
    </row>
    <row r="722" spans="1:14" x14ac:dyDescent="0.25">
      <c r="A722" t="s">
        <v>1726</v>
      </c>
      <c r="B722" t="s">
        <v>1306</v>
      </c>
      <c r="C722">
        <v>-183.5</v>
      </c>
      <c r="D722" s="4">
        <v>6.7999999999999995E-7</v>
      </c>
      <c r="E722" t="str">
        <f t="shared" si="55"/>
        <v>-</v>
      </c>
      <c r="F722">
        <f t="shared" si="56"/>
        <v>0.94136807817589574</v>
      </c>
      <c r="G722">
        <f t="shared" si="57"/>
        <v>0.20186915887850468</v>
      </c>
      <c r="H722">
        <f t="shared" si="58"/>
        <v>0.79813084112149535</v>
      </c>
      <c r="I722">
        <f t="shared" si="59"/>
        <v>0.5622568093385214</v>
      </c>
      <c r="L722">
        <f>IFERROR(MATCH(A722,Sheet0!A$2:A$308, 0), 0)</f>
        <v>0</v>
      </c>
      <c r="M722">
        <f>COUNTIF(L$2:L722, "&gt;"&amp;0)</f>
        <v>289</v>
      </c>
      <c r="N722">
        <f>COUNTIF(L$2:L722,"=0")</f>
        <v>432</v>
      </c>
    </row>
    <row r="723" spans="1:14" x14ac:dyDescent="0.25">
      <c r="A723" t="s">
        <v>1727</v>
      </c>
      <c r="B723" t="s">
        <v>1327</v>
      </c>
      <c r="C723">
        <v>-183.5</v>
      </c>
      <c r="D723" s="4">
        <v>6.7999999999999995E-7</v>
      </c>
      <c r="E723" t="str">
        <f t="shared" si="55"/>
        <v>-</v>
      </c>
      <c r="F723">
        <f t="shared" si="56"/>
        <v>0.94136807817589574</v>
      </c>
      <c r="G723">
        <f t="shared" si="57"/>
        <v>0.20233644859813085</v>
      </c>
      <c r="H723">
        <f t="shared" si="58"/>
        <v>0.79766355140186918</v>
      </c>
      <c r="I723">
        <f t="shared" si="59"/>
        <v>0.5617103984450923</v>
      </c>
      <c r="L723">
        <f>IFERROR(MATCH(A723,Sheet0!A$2:A$308, 0), 0)</f>
        <v>0</v>
      </c>
      <c r="M723">
        <f>COUNTIF(L$2:L723, "&gt;"&amp;0)</f>
        <v>289</v>
      </c>
      <c r="N723">
        <f>COUNTIF(L$2:L723,"=0")</f>
        <v>433</v>
      </c>
    </row>
    <row r="724" spans="1:14" x14ac:dyDescent="0.25">
      <c r="A724" t="s">
        <v>1728</v>
      </c>
      <c r="B724" t="s">
        <v>1293</v>
      </c>
      <c r="C724">
        <v>-183.6</v>
      </c>
      <c r="D724" s="4">
        <v>6.8999999999999996E-7</v>
      </c>
      <c r="E724" t="str">
        <f t="shared" si="55"/>
        <v>-</v>
      </c>
      <c r="F724">
        <f t="shared" si="56"/>
        <v>0.94136807817589574</v>
      </c>
      <c r="G724">
        <f t="shared" si="57"/>
        <v>0.202803738317757</v>
      </c>
      <c r="H724">
        <f t="shared" si="58"/>
        <v>0.797196261682243</v>
      </c>
      <c r="I724">
        <f t="shared" si="59"/>
        <v>0.56116504854368932</v>
      </c>
      <c r="L724">
        <f>IFERROR(MATCH(A724,Sheet0!A$2:A$308, 0), 0)</f>
        <v>0</v>
      </c>
      <c r="M724">
        <f>COUNTIF(L$2:L724, "&gt;"&amp;0)</f>
        <v>289</v>
      </c>
      <c r="N724">
        <f>COUNTIF(L$2:L724,"=0")</f>
        <v>434</v>
      </c>
    </row>
    <row r="725" spans="1:14" x14ac:dyDescent="0.25">
      <c r="A725" t="s">
        <v>1729</v>
      </c>
      <c r="B725" t="s">
        <v>1291</v>
      </c>
      <c r="C725">
        <v>-183.8</v>
      </c>
      <c r="D725" s="4">
        <v>6.8999999999999996E-7</v>
      </c>
      <c r="E725" t="str">
        <f t="shared" si="55"/>
        <v>-</v>
      </c>
      <c r="F725">
        <f t="shared" si="56"/>
        <v>0.94136807817589574</v>
      </c>
      <c r="G725">
        <f t="shared" si="57"/>
        <v>0.20327102803738317</v>
      </c>
      <c r="H725">
        <f t="shared" si="58"/>
        <v>0.79672897196261683</v>
      </c>
      <c r="I725">
        <f t="shared" si="59"/>
        <v>0.56062075654704169</v>
      </c>
      <c r="L725">
        <f>IFERROR(MATCH(A725,Sheet0!A$2:A$308, 0), 0)</f>
        <v>0</v>
      </c>
      <c r="M725">
        <f>COUNTIF(L$2:L725, "&gt;"&amp;0)</f>
        <v>289</v>
      </c>
      <c r="N725">
        <f>COUNTIF(L$2:L725,"=0")</f>
        <v>435</v>
      </c>
    </row>
    <row r="726" spans="1:14" x14ac:dyDescent="0.25">
      <c r="A726" t="s">
        <v>1730</v>
      </c>
      <c r="B726" t="s">
        <v>1273</v>
      </c>
      <c r="C726">
        <v>-183.8</v>
      </c>
      <c r="D726" s="4">
        <v>6.9999999999999997E-7</v>
      </c>
      <c r="E726" t="str">
        <f t="shared" si="55"/>
        <v>-</v>
      </c>
      <c r="F726">
        <f t="shared" si="56"/>
        <v>0.94136807817589574</v>
      </c>
      <c r="G726">
        <f t="shared" si="57"/>
        <v>0.20373831775700935</v>
      </c>
      <c r="H726">
        <f t="shared" si="58"/>
        <v>0.79626168224299065</v>
      </c>
      <c r="I726">
        <f t="shared" si="59"/>
        <v>0.56007751937984496</v>
      </c>
      <c r="L726">
        <f>IFERROR(MATCH(A726,Sheet0!A$2:A$308, 0), 0)</f>
        <v>0</v>
      </c>
      <c r="M726">
        <f>COUNTIF(L$2:L726, "&gt;"&amp;0)</f>
        <v>289</v>
      </c>
      <c r="N726">
        <f>COUNTIF(L$2:L726,"=0")</f>
        <v>436</v>
      </c>
    </row>
    <row r="727" spans="1:14" x14ac:dyDescent="0.25">
      <c r="A727" t="s">
        <v>1731</v>
      </c>
      <c r="B727" t="s">
        <v>1306</v>
      </c>
      <c r="C727">
        <v>-183.9</v>
      </c>
      <c r="D727" s="4">
        <v>6.9999999999999997E-7</v>
      </c>
      <c r="E727" t="str">
        <f t="shared" si="55"/>
        <v>-</v>
      </c>
      <c r="F727">
        <f t="shared" si="56"/>
        <v>0.94136807817589574</v>
      </c>
      <c r="G727">
        <f t="shared" si="57"/>
        <v>0.20420560747663552</v>
      </c>
      <c r="H727">
        <f t="shared" si="58"/>
        <v>0.79579439252336448</v>
      </c>
      <c r="I727">
        <f t="shared" si="59"/>
        <v>0.55953533397870281</v>
      </c>
      <c r="L727">
        <f>IFERROR(MATCH(A727,Sheet0!A$2:A$308, 0), 0)</f>
        <v>0</v>
      </c>
      <c r="M727">
        <f>COUNTIF(L$2:L727, "&gt;"&amp;0)</f>
        <v>289</v>
      </c>
      <c r="N727">
        <f>COUNTIF(L$2:L727,"=0")</f>
        <v>437</v>
      </c>
    </row>
    <row r="728" spans="1:14" x14ac:dyDescent="0.25">
      <c r="A728" t="s">
        <v>1732</v>
      </c>
      <c r="B728" t="s">
        <v>1306</v>
      </c>
      <c r="C728">
        <v>-184</v>
      </c>
      <c r="D728" s="4">
        <v>7.0999999999999998E-7</v>
      </c>
      <c r="E728" t="str">
        <f t="shared" si="55"/>
        <v>-</v>
      </c>
      <c r="F728">
        <f t="shared" si="56"/>
        <v>0.94136807817589574</v>
      </c>
      <c r="G728">
        <f t="shared" si="57"/>
        <v>0.20467289719626169</v>
      </c>
      <c r="H728">
        <f t="shared" si="58"/>
        <v>0.79532710280373831</v>
      </c>
      <c r="I728">
        <f t="shared" si="59"/>
        <v>0.55899419729206956</v>
      </c>
      <c r="L728">
        <f>IFERROR(MATCH(A728,Sheet0!A$2:A$308, 0), 0)</f>
        <v>0</v>
      </c>
      <c r="M728">
        <f>COUNTIF(L$2:L728, "&gt;"&amp;0)</f>
        <v>289</v>
      </c>
      <c r="N728">
        <f>COUNTIF(L$2:L728,"=0")</f>
        <v>438</v>
      </c>
    </row>
    <row r="729" spans="1:14" x14ac:dyDescent="0.25">
      <c r="A729" t="s">
        <v>1733</v>
      </c>
      <c r="B729" t="s">
        <v>1306</v>
      </c>
      <c r="C729">
        <v>-184.2</v>
      </c>
      <c r="D729" s="4">
        <v>7.0999999999999998E-7</v>
      </c>
      <c r="E729" t="str">
        <f t="shared" si="55"/>
        <v>-</v>
      </c>
      <c r="F729">
        <f t="shared" si="56"/>
        <v>0.94136807817589574</v>
      </c>
      <c r="G729">
        <f t="shared" si="57"/>
        <v>0.20514018691588784</v>
      </c>
      <c r="H729">
        <f t="shared" si="58"/>
        <v>0.79485981308411213</v>
      </c>
      <c r="I729">
        <f t="shared" si="59"/>
        <v>0.55845410628019321</v>
      </c>
      <c r="L729">
        <f>IFERROR(MATCH(A729,Sheet0!A$2:A$308, 0), 0)</f>
        <v>0</v>
      </c>
      <c r="M729">
        <f>COUNTIF(L$2:L729, "&gt;"&amp;0)</f>
        <v>289</v>
      </c>
      <c r="N729">
        <f>COUNTIF(L$2:L729,"=0")</f>
        <v>439</v>
      </c>
    </row>
    <row r="730" spans="1:14" x14ac:dyDescent="0.25">
      <c r="A730" t="s">
        <v>1734</v>
      </c>
      <c r="B730" t="s">
        <v>1340</v>
      </c>
      <c r="C730">
        <v>-184.2</v>
      </c>
      <c r="D730" s="4">
        <v>7.0999999999999998E-7</v>
      </c>
      <c r="E730" t="str">
        <f t="shared" si="55"/>
        <v>-</v>
      </c>
      <c r="F730">
        <f t="shared" si="56"/>
        <v>0.94136807817589574</v>
      </c>
      <c r="G730">
        <f t="shared" si="57"/>
        <v>0.20560747663551401</v>
      </c>
      <c r="H730">
        <f t="shared" si="58"/>
        <v>0.79439252336448596</v>
      </c>
      <c r="I730">
        <f t="shared" si="59"/>
        <v>0.55791505791505791</v>
      </c>
      <c r="L730">
        <f>IFERROR(MATCH(A730,Sheet0!A$2:A$308, 0), 0)</f>
        <v>0</v>
      </c>
      <c r="M730">
        <f>COUNTIF(L$2:L730, "&gt;"&amp;0)</f>
        <v>289</v>
      </c>
      <c r="N730">
        <f>COUNTIF(L$2:L730,"=0")</f>
        <v>440</v>
      </c>
    </row>
    <row r="731" spans="1:14" x14ac:dyDescent="0.25">
      <c r="A731" t="s">
        <v>1735</v>
      </c>
      <c r="B731" t="s">
        <v>1306</v>
      </c>
      <c r="C731">
        <v>-184.2</v>
      </c>
      <c r="D731" s="4">
        <v>7.0999999999999998E-7</v>
      </c>
      <c r="E731" t="str">
        <f t="shared" si="55"/>
        <v>-</v>
      </c>
      <c r="F731">
        <f t="shared" si="56"/>
        <v>0.94136807817589574</v>
      </c>
      <c r="G731">
        <f t="shared" si="57"/>
        <v>0.20607476635514019</v>
      </c>
      <c r="H731">
        <f t="shared" si="58"/>
        <v>0.79392523364485978</v>
      </c>
      <c r="I731">
        <f t="shared" si="59"/>
        <v>0.55737704918032782</v>
      </c>
      <c r="L731">
        <f>IFERROR(MATCH(A731,Sheet0!A$2:A$308, 0), 0)</f>
        <v>0</v>
      </c>
      <c r="M731">
        <f>COUNTIF(L$2:L731, "&gt;"&amp;0)</f>
        <v>289</v>
      </c>
      <c r="N731">
        <f>COUNTIF(L$2:L731,"=0")</f>
        <v>441</v>
      </c>
    </row>
    <row r="732" spans="1:14" x14ac:dyDescent="0.25">
      <c r="A732" t="s">
        <v>1736</v>
      </c>
      <c r="B732" t="s">
        <v>1737</v>
      </c>
      <c r="C732">
        <v>-184.2</v>
      </c>
      <c r="D732" s="4">
        <v>7.0999999999999998E-7</v>
      </c>
      <c r="E732" t="str">
        <f t="shared" si="55"/>
        <v>-</v>
      </c>
      <c r="F732">
        <f t="shared" si="56"/>
        <v>0.94136807817589574</v>
      </c>
      <c r="G732">
        <f t="shared" si="57"/>
        <v>0.20654205607476636</v>
      </c>
      <c r="H732">
        <f t="shared" si="58"/>
        <v>0.79345794392523361</v>
      </c>
      <c r="I732">
        <f t="shared" si="59"/>
        <v>0.55684007707129091</v>
      </c>
      <c r="L732">
        <f>IFERROR(MATCH(A732,Sheet0!A$2:A$308, 0), 0)</f>
        <v>0</v>
      </c>
      <c r="M732">
        <f>COUNTIF(L$2:L732, "&gt;"&amp;0)</f>
        <v>289</v>
      </c>
      <c r="N732">
        <f>COUNTIF(L$2:L732,"=0")</f>
        <v>442</v>
      </c>
    </row>
    <row r="733" spans="1:14" x14ac:dyDescent="0.25">
      <c r="A733" t="s">
        <v>1738</v>
      </c>
      <c r="B733" t="s">
        <v>1306</v>
      </c>
      <c r="C733">
        <v>-184.2</v>
      </c>
      <c r="D733" s="4">
        <v>7.0999999999999998E-7</v>
      </c>
      <c r="E733" t="str">
        <f t="shared" si="55"/>
        <v>-</v>
      </c>
      <c r="F733">
        <f t="shared" si="56"/>
        <v>0.94136807817589574</v>
      </c>
      <c r="G733">
        <f t="shared" si="57"/>
        <v>0.20700934579439254</v>
      </c>
      <c r="H733">
        <f t="shared" si="58"/>
        <v>0.79299065420560744</v>
      </c>
      <c r="I733">
        <f t="shared" si="59"/>
        <v>0.55630413859480266</v>
      </c>
      <c r="L733">
        <f>IFERROR(MATCH(A733,Sheet0!A$2:A$308, 0), 0)</f>
        <v>0</v>
      </c>
      <c r="M733">
        <f>COUNTIF(L$2:L733, "&gt;"&amp;0)</f>
        <v>289</v>
      </c>
      <c r="N733">
        <f>COUNTIF(L$2:L733,"=0")</f>
        <v>443</v>
      </c>
    </row>
    <row r="734" spans="1:14" x14ac:dyDescent="0.25">
      <c r="A734" t="s">
        <v>1739</v>
      </c>
      <c r="B734" t="s">
        <v>1293</v>
      </c>
      <c r="C734">
        <v>-184.2</v>
      </c>
      <c r="D734" s="4">
        <v>7.0999999999999998E-7</v>
      </c>
      <c r="E734" t="str">
        <f t="shared" si="55"/>
        <v>-</v>
      </c>
      <c r="F734">
        <f t="shared" si="56"/>
        <v>0.94136807817589574</v>
      </c>
      <c r="G734">
        <f t="shared" si="57"/>
        <v>0.20747663551401868</v>
      </c>
      <c r="H734">
        <f t="shared" si="58"/>
        <v>0.79252336448598126</v>
      </c>
      <c r="I734">
        <f t="shared" si="59"/>
        <v>0.55576923076923079</v>
      </c>
      <c r="L734">
        <f>IFERROR(MATCH(A734,Sheet0!A$2:A$308, 0), 0)</f>
        <v>0</v>
      </c>
      <c r="M734">
        <f>COUNTIF(L$2:L734, "&gt;"&amp;0)</f>
        <v>289</v>
      </c>
      <c r="N734">
        <f>COUNTIF(L$2:L734,"=0")</f>
        <v>444</v>
      </c>
    </row>
    <row r="735" spans="1:14" x14ac:dyDescent="0.25">
      <c r="A735" t="s">
        <v>1740</v>
      </c>
      <c r="B735" t="s">
        <v>1306</v>
      </c>
      <c r="C735">
        <v>-184.3</v>
      </c>
      <c r="D735" s="4">
        <v>7.1999999999999999E-7</v>
      </c>
      <c r="E735" t="str">
        <f t="shared" si="55"/>
        <v>-</v>
      </c>
      <c r="F735">
        <f t="shared" si="56"/>
        <v>0.94136807817589574</v>
      </c>
      <c r="G735">
        <f t="shared" si="57"/>
        <v>0.20794392523364486</v>
      </c>
      <c r="H735">
        <f t="shared" si="58"/>
        <v>0.7920560747663552</v>
      </c>
      <c r="I735">
        <f t="shared" si="59"/>
        <v>0.55523535062439966</v>
      </c>
      <c r="L735">
        <f>IFERROR(MATCH(A735,Sheet0!A$2:A$308, 0), 0)</f>
        <v>0</v>
      </c>
      <c r="M735">
        <f>COUNTIF(L$2:L735, "&gt;"&amp;0)</f>
        <v>289</v>
      </c>
      <c r="N735">
        <f>COUNTIF(L$2:L735,"=0")</f>
        <v>445</v>
      </c>
    </row>
    <row r="736" spans="1:14" x14ac:dyDescent="0.25">
      <c r="A736" t="s">
        <v>1741</v>
      </c>
      <c r="B736" t="s">
        <v>1293</v>
      </c>
      <c r="C736">
        <v>-184.4</v>
      </c>
      <c r="D736" s="4">
        <v>7.1999999999999999E-7</v>
      </c>
      <c r="E736" t="str">
        <f t="shared" si="55"/>
        <v>-</v>
      </c>
      <c r="F736">
        <f t="shared" si="56"/>
        <v>0.94136807817589574</v>
      </c>
      <c r="G736">
        <f t="shared" si="57"/>
        <v>0.20841121495327103</v>
      </c>
      <c r="H736">
        <f t="shared" si="58"/>
        <v>0.79158878504672892</v>
      </c>
      <c r="I736">
        <f t="shared" si="59"/>
        <v>0.55470249520153547</v>
      </c>
      <c r="L736">
        <f>IFERROR(MATCH(A736,Sheet0!A$2:A$308, 0), 0)</f>
        <v>0</v>
      </c>
      <c r="M736">
        <f>COUNTIF(L$2:L736, "&gt;"&amp;0)</f>
        <v>289</v>
      </c>
      <c r="N736">
        <f>COUNTIF(L$2:L736,"=0")</f>
        <v>446</v>
      </c>
    </row>
    <row r="737" spans="1:14" x14ac:dyDescent="0.25">
      <c r="A737" t="s">
        <v>1742</v>
      </c>
      <c r="B737" t="s">
        <v>1473</v>
      </c>
      <c r="C737">
        <v>-184.4</v>
      </c>
      <c r="D737" s="4">
        <v>7.3E-7</v>
      </c>
      <c r="E737" t="str">
        <f t="shared" si="55"/>
        <v>-</v>
      </c>
      <c r="F737">
        <f t="shared" si="56"/>
        <v>0.94136807817589574</v>
      </c>
      <c r="G737">
        <f t="shared" si="57"/>
        <v>0.2088785046728972</v>
      </c>
      <c r="H737">
        <f t="shared" si="58"/>
        <v>0.79112149532710285</v>
      </c>
      <c r="I737">
        <f t="shared" si="59"/>
        <v>0.55417066155321193</v>
      </c>
      <c r="L737">
        <f>IFERROR(MATCH(A737,Sheet0!A$2:A$308, 0), 0)</f>
        <v>0</v>
      </c>
      <c r="M737">
        <f>COUNTIF(L$2:L737, "&gt;"&amp;0)</f>
        <v>289</v>
      </c>
      <c r="N737">
        <f>COUNTIF(L$2:L737,"=0")</f>
        <v>447</v>
      </c>
    </row>
    <row r="738" spans="1:14" x14ac:dyDescent="0.25">
      <c r="A738" t="s">
        <v>1743</v>
      </c>
      <c r="B738" t="s">
        <v>1744</v>
      </c>
      <c r="C738">
        <v>-184.4</v>
      </c>
      <c r="D738" s="4">
        <v>7.3E-7</v>
      </c>
      <c r="E738" t="str">
        <f t="shared" si="55"/>
        <v>-</v>
      </c>
      <c r="F738">
        <f t="shared" si="56"/>
        <v>0.94136807817589574</v>
      </c>
      <c r="G738">
        <f t="shared" si="57"/>
        <v>0.20934579439252338</v>
      </c>
      <c r="H738">
        <f t="shared" si="58"/>
        <v>0.79065420560747657</v>
      </c>
      <c r="I738">
        <f t="shared" si="59"/>
        <v>0.55363984674329503</v>
      </c>
      <c r="L738">
        <f>IFERROR(MATCH(A738,Sheet0!A$2:A$308, 0), 0)</f>
        <v>0</v>
      </c>
      <c r="M738">
        <f>COUNTIF(L$2:L738, "&gt;"&amp;0)</f>
        <v>289</v>
      </c>
      <c r="N738">
        <f>COUNTIF(L$2:L738,"=0")</f>
        <v>448</v>
      </c>
    </row>
    <row r="739" spans="1:14" x14ac:dyDescent="0.25">
      <c r="A739" t="s">
        <v>1745</v>
      </c>
      <c r="B739" t="s">
        <v>1473</v>
      </c>
      <c r="C739">
        <v>-184.4</v>
      </c>
      <c r="D739" s="4">
        <v>7.3E-7</v>
      </c>
      <c r="E739" t="str">
        <f t="shared" si="55"/>
        <v>-</v>
      </c>
      <c r="F739">
        <f t="shared" si="56"/>
        <v>0.94136807817589574</v>
      </c>
      <c r="G739">
        <f t="shared" si="57"/>
        <v>0.20981308411214952</v>
      </c>
      <c r="H739">
        <f t="shared" si="58"/>
        <v>0.79018691588785051</v>
      </c>
      <c r="I739">
        <f t="shared" si="59"/>
        <v>0.55311004784688989</v>
      </c>
      <c r="L739">
        <f>IFERROR(MATCH(A739,Sheet0!A$2:A$308, 0), 0)</f>
        <v>0</v>
      </c>
      <c r="M739">
        <f>COUNTIF(L$2:L739, "&gt;"&amp;0)</f>
        <v>289</v>
      </c>
      <c r="N739">
        <f>COUNTIF(L$2:L739,"=0")</f>
        <v>449</v>
      </c>
    </row>
    <row r="740" spans="1:14" x14ac:dyDescent="0.25">
      <c r="A740" t="s">
        <v>1746</v>
      </c>
      <c r="B740" t="s">
        <v>1473</v>
      </c>
      <c r="C740">
        <v>-184.4</v>
      </c>
      <c r="D740" s="4">
        <v>7.3E-7</v>
      </c>
      <c r="E740" t="str">
        <f t="shared" si="55"/>
        <v>-</v>
      </c>
      <c r="F740">
        <f t="shared" si="56"/>
        <v>0.94136807817589574</v>
      </c>
      <c r="G740">
        <f t="shared" si="57"/>
        <v>0.2102803738317757</v>
      </c>
      <c r="H740">
        <f t="shared" si="58"/>
        <v>0.78971962616822433</v>
      </c>
      <c r="I740">
        <f t="shared" si="59"/>
        <v>0.55258126195028678</v>
      </c>
      <c r="L740">
        <f>IFERROR(MATCH(A740,Sheet0!A$2:A$308, 0), 0)</f>
        <v>0</v>
      </c>
      <c r="M740">
        <f>COUNTIF(L$2:L740, "&gt;"&amp;0)</f>
        <v>289</v>
      </c>
      <c r="N740">
        <f>COUNTIF(L$2:L740,"=0")</f>
        <v>450</v>
      </c>
    </row>
    <row r="741" spans="1:14" x14ac:dyDescent="0.25">
      <c r="A741" t="s">
        <v>1747</v>
      </c>
      <c r="B741" t="s">
        <v>1744</v>
      </c>
      <c r="C741">
        <v>-184.4</v>
      </c>
      <c r="D741" s="4">
        <v>7.3E-7</v>
      </c>
      <c r="E741" t="str">
        <f t="shared" si="55"/>
        <v>-</v>
      </c>
      <c r="F741">
        <f t="shared" si="56"/>
        <v>0.94136807817589574</v>
      </c>
      <c r="G741">
        <f t="shared" si="57"/>
        <v>0.21074766355140187</v>
      </c>
      <c r="H741">
        <f t="shared" si="58"/>
        <v>0.78925233644859816</v>
      </c>
      <c r="I741">
        <f t="shared" si="59"/>
        <v>0.55205348615090732</v>
      </c>
      <c r="L741">
        <f>IFERROR(MATCH(A741,Sheet0!A$2:A$308, 0), 0)</f>
        <v>0</v>
      </c>
      <c r="M741">
        <f>COUNTIF(L$2:L741, "&gt;"&amp;0)</f>
        <v>289</v>
      </c>
      <c r="N741">
        <f>COUNTIF(L$2:L741,"=0")</f>
        <v>451</v>
      </c>
    </row>
    <row r="742" spans="1:14" x14ac:dyDescent="0.25">
      <c r="A742" t="s">
        <v>1748</v>
      </c>
      <c r="B742" t="s">
        <v>1291</v>
      </c>
      <c r="C742">
        <v>-184.6</v>
      </c>
      <c r="D742" s="4">
        <v>7.3E-7</v>
      </c>
      <c r="E742" t="str">
        <f t="shared" si="55"/>
        <v>-</v>
      </c>
      <c r="F742">
        <f t="shared" si="56"/>
        <v>0.94136807817589574</v>
      </c>
      <c r="G742">
        <f t="shared" si="57"/>
        <v>0.21121495327102804</v>
      </c>
      <c r="H742">
        <f t="shared" si="58"/>
        <v>0.78878504672897198</v>
      </c>
      <c r="I742">
        <f t="shared" si="59"/>
        <v>0.55152671755725191</v>
      </c>
      <c r="L742">
        <f>IFERROR(MATCH(A742,Sheet0!A$2:A$308, 0), 0)</f>
        <v>0</v>
      </c>
      <c r="M742">
        <f>COUNTIF(L$2:L742, "&gt;"&amp;0)</f>
        <v>289</v>
      </c>
      <c r="N742">
        <f>COUNTIF(L$2:L742,"=0")</f>
        <v>452</v>
      </c>
    </row>
    <row r="743" spans="1:14" x14ac:dyDescent="0.25">
      <c r="A743" t="s">
        <v>1749</v>
      </c>
      <c r="B743" t="s">
        <v>1306</v>
      </c>
      <c r="C743">
        <v>-184.6</v>
      </c>
      <c r="D743" s="4">
        <v>7.4000000000000001E-7</v>
      </c>
      <c r="E743" t="str">
        <f t="shared" si="55"/>
        <v>-</v>
      </c>
      <c r="F743">
        <f t="shared" si="56"/>
        <v>0.94136807817589574</v>
      </c>
      <c r="G743">
        <f t="shared" si="57"/>
        <v>0.21168224299065422</v>
      </c>
      <c r="H743">
        <f t="shared" si="58"/>
        <v>0.78831775700934581</v>
      </c>
      <c r="I743">
        <f t="shared" si="59"/>
        <v>0.55100095328884657</v>
      </c>
      <c r="L743">
        <f>IFERROR(MATCH(A743,Sheet0!A$2:A$308, 0), 0)</f>
        <v>0</v>
      </c>
      <c r="M743">
        <f>COUNTIF(L$2:L743, "&gt;"&amp;0)</f>
        <v>289</v>
      </c>
      <c r="N743">
        <f>COUNTIF(L$2:L743,"=0")</f>
        <v>453</v>
      </c>
    </row>
    <row r="744" spans="1:14" x14ac:dyDescent="0.25">
      <c r="A744" t="s">
        <v>1750</v>
      </c>
      <c r="B744" t="s">
        <v>1306</v>
      </c>
      <c r="C744">
        <v>-184.7</v>
      </c>
      <c r="D744" s="4">
        <v>7.4000000000000001E-7</v>
      </c>
      <c r="E744" t="str">
        <f t="shared" si="55"/>
        <v>-</v>
      </c>
      <c r="F744">
        <f t="shared" si="56"/>
        <v>0.94136807817589574</v>
      </c>
      <c r="G744">
        <f t="shared" si="57"/>
        <v>0.21214953271028036</v>
      </c>
      <c r="H744">
        <f t="shared" si="58"/>
        <v>0.78785046728971964</v>
      </c>
      <c r="I744">
        <f t="shared" si="59"/>
        <v>0.55047619047619045</v>
      </c>
      <c r="L744">
        <f>IFERROR(MATCH(A744,Sheet0!A$2:A$308, 0), 0)</f>
        <v>0</v>
      </c>
      <c r="M744">
        <f>COUNTIF(L$2:L744, "&gt;"&amp;0)</f>
        <v>289</v>
      </c>
      <c r="N744">
        <f>COUNTIF(L$2:L744,"=0")</f>
        <v>454</v>
      </c>
    </row>
    <row r="745" spans="1:14" x14ac:dyDescent="0.25">
      <c r="A745" t="s">
        <v>1751</v>
      </c>
      <c r="B745" t="s">
        <v>1303</v>
      </c>
      <c r="C745">
        <v>-184.7</v>
      </c>
      <c r="D745" s="4">
        <v>7.4000000000000001E-7</v>
      </c>
      <c r="E745" t="str">
        <f t="shared" si="55"/>
        <v>-</v>
      </c>
      <c r="F745">
        <f t="shared" si="56"/>
        <v>0.94136807817589574</v>
      </c>
      <c r="G745">
        <f t="shared" si="57"/>
        <v>0.21261682242990654</v>
      </c>
      <c r="H745">
        <f t="shared" si="58"/>
        <v>0.78738317757009346</v>
      </c>
      <c r="I745">
        <f t="shared" si="59"/>
        <v>0.54995242626070406</v>
      </c>
      <c r="L745">
        <f>IFERROR(MATCH(A745,Sheet0!A$2:A$308, 0), 0)</f>
        <v>0</v>
      </c>
      <c r="M745">
        <f>COUNTIF(L$2:L745, "&gt;"&amp;0)</f>
        <v>289</v>
      </c>
      <c r="N745">
        <f>COUNTIF(L$2:L745,"=0")</f>
        <v>455</v>
      </c>
    </row>
    <row r="746" spans="1:14" x14ac:dyDescent="0.25">
      <c r="A746" t="s">
        <v>1752</v>
      </c>
      <c r="B746" t="s">
        <v>1293</v>
      </c>
      <c r="C746">
        <v>-184.8</v>
      </c>
      <c r="D746" s="4">
        <v>7.5000000000000002E-7</v>
      </c>
      <c r="E746" t="str">
        <f t="shared" si="55"/>
        <v>-</v>
      </c>
      <c r="F746">
        <f t="shared" si="56"/>
        <v>0.94136807817589574</v>
      </c>
      <c r="G746">
        <f t="shared" si="57"/>
        <v>0.21308411214953271</v>
      </c>
      <c r="H746">
        <f t="shared" si="58"/>
        <v>0.78691588785046729</v>
      </c>
      <c r="I746">
        <f t="shared" si="59"/>
        <v>0.54942965779467678</v>
      </c>
      <c r="L746">
        <f>IFERROR(MATCH(A746,Sheet0!A$2:A$308, 0), 0)</f>
        <v>0</v>
      </c>
      <c r="M746">
        <f>COUNTIF(L$2:L746, "&gt;"&amp;0)</f>
        <v>289</v>
      </c>
      <c r="N746">
        <f>COUNTIF(L$2:L746,"=0")</f>
        <v>456</v>
      </c>
    </row>
    <row r="747" spans="1:14" x14ac:dyDescent="0.25">
      <c r="A747" t="s">
        <v>1753</v>
      </c>
      <c r="B747" t="s">
        <v>1291</v>
      </c>
      <c r="C747">
        <v>-184.8</v>
      </c>
      <c r="D747" s="4">
        <v>7.5000000000000002E-7</v>
      </c>
      <c r="E747" t="str">
        <f t="shared" si="55"/>
        <v>-</v>
      </c>
      <c r="F747">
        <f t="shared" si="56"/>
        <v>0.94136807817589574</v>
      </c>
      <c r="G747">
        <f t="shared" si="57"/>
        <v>0.21355140186915889</v>
      </c>
      <c r="H747">
        <f t="shared" si="58"/>
        <v>0.78644859813084111</v>
      </c>
      <c r="I747">
        <f t="shared" si="59"/>
        <v>0.54890788224121556</v>
      </c>
      <c r="L747">
        <f>IFERROR(MATCH(A747,Sheet0!A$2:A$308, 0), 0)</f>
        <v>0</v>
      </c>
      <c r="M747">
        <f>COUNTIF(L$2:L747, "&gt;"&amp;0)</f>
        <v>289</v>
      </c>
      <c r="N747">
        <f>COUNTIF(L$2:L747,"=0")</f>
        <v>457</v>
      </c>
    </row>
    <row r="748" spans="1:14" x14ac:dyDescent="0.25">
      <c r="A748" t="s">
        <v>1754</v>
      </c>
      <c r="B748" t="s">
        <v>1306</v>
      </c>
      <c r="C748">
        <v>-184.9</v>
      </c>
      <c r="D748" s="4">
        <v>7.5000000000000002E-7</v>
      </c>
      <c r="E748" t="str">
        <f t="shared" si="55"/>
        <v>-</v>
      </c>
      <c r="F748">
        <f t="shared" si="56"/>
        <v>0.94136807817589574</v>
      </c>
      <c r="G748">
        <f t="shared" si="57"/>
        <v>0.21401869158878506</v>
      </c>
      <c r="H748">
        <f t="shared" si="58"/>
        <v>0.78598130841121494</v>
      </c>
      <c r="I748">
        <f t="shared" si="59"/>
        <v>0.54838709677419351</v>
      </c>
      <c r="L748">
        <f>IFERROR(MATCH(A748,Sheet0!A$2:A$308, 0), 0)</f>
        <v>0</v>
      </c>
      <c r="M748">
        <f>COUNTIF(L$2:L748, "&gt;"&amp;0)</f>
        <v>289</v>
      </c>
      <c r="N748">
        <f>COUNTIF(L$2:L748,"=0")</f>
        <v>458</v>
      </c>
    </row>
    <row r="749" spans="1:14" x14ac:dyDescent="0.25">
      <c r="A749" t="s">
        <v>1755</v>
      </c>
      <c r="B749" t="s">
        <v>1306</v>
      </c>
      <c r="C749">
        <v>-184.9</v>
      </c>
      <c r="D749" s="4">
        <v>7.5000000000000002E-7</v>
      </c>
      <c r="E749" t="str">
        <f t="shared" si="55"/>
        <v>-</v>
      </c>
      <c r="F749">
        <f t="shared" si="56"/>
        <v>0.94136807817589574</v>
      </c>
      <c r="G749">
        <f t="shared" si="57"/>
        <v>0.21448598130841121</v>
      </c>
      <c r="H749">
        <f t="shared" si="58"/>
        <v>0.78551401869158877</v>
      </c>
      <c r="I749">
        <f t="shared" si="59"/>
        <v>0.54786729857819905</v>
      </c>
      <c r="L749">
        <f>IFERROR(MATCH(A749,Sheet0!A$2:A$308, 0), 0)</f>
        <v>0</v>
      </c>
      <c r="M749">
        <f>COUNTIF(L$2:L749, "&gt;"&amp;0)</f>
        <v>289</v>
      </c>
      <c r="N749">
        <f>COUNTIF(L$2:L749,"=0")</f>
        <v>459</v>
      </c>
    </row>
    <row r="750" spans="1:14" x14ac:dyDescent="0.25">
      <c r="A750" t="s">
        <v>1756</v>
      </c>
      <c r="B750" t="s">
        <v>1306</v>
      </c>
      <c r="C750">
        <v>-184.9</v>
      </c>
      <c r="D750" s="4">
        <v>7.5000000000000002E-7</v>
      </c>
      <c r="E750" t="str">
        <f t="shared" si="55"/>
        <v>-</v>
      </c>
      <c r="F750">
        <f t="shared" si="56"/>
        <v>0.94136807817589574</v>
      </c>
      <c r="G750">
        <f t="shared" si="57"/>
        <v>0.21495327102803738</v>
      </c>
      <c r="H750">
        <f t="shared" si="58"/>
        <v>0.78504672897196259</v>
      </c>
      <c r="I750">
        <f t="shared" si="59"/>
        <v>0.54734848484848486</v>
      </c>
      <c r="L750">
        <f>IFERROR(MATCH(A750,Sheet0!A$2:A$308, 0), 0)</f>
        <v>0</v>
      </c>
      <c r="M750">
        <f>COUNTIF(L$2:L750, "&gt;"&amp;0)</f>
        <v>289</v>
      </c>
      <c r="N750">
        <f>COUNTIF(L$2:L750,"=0")</f>
        <v>460</v>
      </c>
    </row>
    <row r="751" spans="1:14" x14ac:dyDescent="0.25">
      <c r="A751" t="s">
        <v>1757</v>
      </c>
      <c r="B751" t="s">
        <v>1291</v>
      </c>
      <c r="C751">
        <v>-184.9</v>
      </c>
      <c r="D751" s="4">
        <v>7.5000000000000002E-7</v>
      </c>
      <c r="E751" t="str">
        <f t="shared" si="55"/>
        <v>-</v>
      </c>
      <c r="F751">
        <f t="shared" si="56"/>
        <v>0.94136807817589574</v>
      </c>
      <c r="G751">
        <f t="shared" si="57"/>
        <v>0.21542056074766355</v>
      </c>
      <c r="H751">
        <f t="shared" si="58"/>
        <v>0.78457943925233642</v>
      </c>
      <c r="I751">
        <f t="shared" si="59"/>
        <v>0.54683065279091769</v>
      </c>
      <c r="L751">
        <f>IFERROR(MATCH(A751,Sheet0!A$2:A$308, 0), 0)</f>
        <v>0</v>
      </c>
      <c r="M751">
        <f>COUNTIF(L$2:L751, "&gt;"&amp;0)</f>
        <v>289</v>
      </c>
      <c r="N751">
        <f>COUNTIF(L$2:L751,"=0")</f>
        <v>461</v>
      </c>
    </row>
    <row r="752" spans="1:14" x14ac:dyDescent="0.25">
      <c r="A752" t="s">
        <v>1758</v>
      </c>
      <c r="B752" t="s">
        <v>1306</v>
      </c>
      <c r="C752">
        <v>-185.1</v>
      </c>
      <c r="D752" s="4">
        <v>7.6000000000000003E-7</v>
      </c>
      <c r="E752" t="str">
        <f t="shared" si="55"/>
        <v>-</v>
      </c>
      <c r="F752">
        <f t="shared" si="56"/>
        <v>0.94136807817589574</v>
      </c>
      <c r="G752">
        <f t="shared" si="57"/>
        <v>0.21588785046728973</v>
      </c>
      <c r="H752">
        <f t="shared" si="58"/>
        <v>0.78411214953271025</v>
      </c>
      <c r="I752">
        <f t="shared" si="59"/>
        <v>0.54631379962192816</v>
      </c>
      <c r="L752">
        <f>IFERROR(MATCH(A752,Sheet0!A$2:A$308, 0), 0)</f>
        <v>0</v>
      </c>
      <c r="M752">
        <f>COUNTIF(L$2:L752, "&gt;"&amp;0)</f>
        <v>289</v>
      </c>
      <c r="N752">
        <f>COUNTIF(L$2:L752,"=0")</f>
        <v>462</v>
      </c>
    </row>
    <row r="753" spans="1:14" x14ac:dyDescent="0.25">
      <c r="A753" t="s">
        <v>412</v>
      </c>
      <c r="B753" t="s">
        <v>1274</v>
      </c>
      <c r="C753">
        <v>-185.1</v>
      </c>
      <c r="D753" s="4">
        <v>7.6000000000000003E-7</v>
      </c>
      <c r="E753" t="str">
        <f t="shared" si="55"/>
        <v>-</v>
      </c>
      <c r="F753">
        <f t="shared" si="56"/>
        <v>0.94136807817589574</v>
      </c>
      <c r="G753">
        <f t="shared" si="57"/>
        <v>0.2163551401869159</v>
      </c>
      <c r="H753">
        <f t="shared" si="58"/>
        <v>0.78364485981308407</v>
      </c>
      <c r="I753">
        <f t="shared" si="59"/>
        <v>0.54579792256846082</v>
      </c>
      <c r="L753">
        <f>IFERROR(MATCH(A753,Sheet0!A$2:A$308, 0), 0)</f>
        <v>0</v>
      </c>
      <c r="M753">
        <f>COUNTIF(L$2:L753, "&gt;"&amp;0)</f>
        <v>289</v>
      </c>
      <c r="N753">
        <f>COUNTIF(L$2:L753,"=0")</f>
        <v>463</v>
      </c>
    </row>
    <row r="754" spans="1:14" x14ac:dyDescent="0.25">
      <c r="A754" t="s">
        <v>1759</v>
      </c>
      <c r="B754" t="s">
        <v>1306</v>
      </c>
      <c r="C754">
        <v>-185.1</v>
      </c>
      <c r="D754" s="4">
        <v>7.6000000000000003E-7</v>
      </c>
      <c r="E754" t="str">
        <f t="shared" si="55"/>
        <v>-</v>
      </c>
      <c r="F754">
        <f t="shared" si="56"/>
        <v>0.94136807817589574</v>
      </c>
      <c r="G754">
        <f t="shared" si="57"/>
        <v>0.21682242990654205</v>
      </c>
      <c r="H754">
        <f t="shared" si="58"/>
        <v>0.78317757009345801</v>
      </c>
      <c r="I754">
        <f t="shared" si="59"/>
        <v>0.54528301886792452</v>
      </c>
      <c r="L754">
        <f>IFERROR(MATCH(A754,Sheet0!A$2:A$308, 0), 0)</f>
        <v>0</v>
      </c>
      <c r="M754">
        <f>COUNTIF(L$2:L754, "&gt;"&amp;0)</f>
        <v>289</v>
      </c>
      <c r="N754">
        <f>COUNTIF(L$2:L754,"=0")</f>
        <v>464</v>
      </c>
    </row>
    <row r="755" spans="1:14" x14ac:dyDescent="0.25">
      <c r="A755" t="s">
        <v>1760</v>
      </c>
      <c r="B755" t="s">
        <v>1306</v>
      </c>
      <c r="C755">
        <v>-185.2</v>
      </c>
      <c r="D755" s="4">
        <v>7.7000000000000004E-7</v>
      </c>
      <c r="E755" t="str">
        <f t="shared" si="55"/>
        <v>-</v>
      </c>
      <c r="F755">
        <f t="shared" si="56"/>
        <v>0.94136807817589574</v>
      </c>
      <c r="G755">
        <f t="shared" si="57"/>
        <v>0.21728971962616822</v>
      </c>
      <c r="H755">
        <f t="shared" si="58"/>
        <v>0.78271028037383172</v>
      </c>
      <c r="I755">
        <f t="shared" si="59"/>
        <v>0.5447690857681432</v>
      </c>
      <c r="L755">
        <f>IFERROR(MATCH(A755,Sheet0!A$2:A$308, 0), 0)</f>
        <v>0</v>
      </c>
      <c r="M755">
        <f>COUNTIF(L$2:L755, "&gt;"&amp;0)</f>
        <v>289</v>
      </c>
      <c r="N755">
        <f>COUNTIF(L$2:L755,"=0")</f>
        <v>465</v>
      </c>
    </row>
    <row r="756" spans="1:14" x14ac:dyDescent="0.25">
      <c r="A756" t="s">
        <v>1761</v>
      </c>
      <c r="B756" t="s">
        <v>1283</v>
      </c>
      <c r="C756">
        <v>-185.4</v>
      </c>
      <c r="D756" s="4">
        <v>7.7000000000000004E-7</v>
      </c>
      <c r="E756" t="str">
        <f t="shared" si="55"/>
        <v>-</v>
      </c>
      <c r="F756">
        <f t="shared" si="56"/>
        <v>0.94136807817589574</v>
      </c>
      <c r="G756">
        <f t="shared" si="57"/>
        <v>0.21775700934579439</v>
      </c>
      <c r="H756">
        <f t="shared" si="58"/>
        <v>0.78224299065420566</v>
      </c>
      <c r="I756">
        <f t="shared" si="59"/>
        <v>0.54425612052730699</v>
      </c>
      <c r="L756">
        <f>IFERROR(MATCH(A756,Sheet0!A$2:A$308, 0), 0)</f>
        <v>0</v>
      </c>
      <c r="M756">
        <f>COUNTIF(L$2:L756, "&gt;"&amp;0)</f>
        <v>289</v>
      </c>
      <c r="N756">
        <f>COUNTIF(L$2:L756,"=0")</f>
        <v>466</v>
      </c>
    </row>
    <row r="757" spans="1:14" x14ac:dyDescent="0.25">
      <c r="A757" t="s">
        <v>1762</v>
      </c>
      <c r="B757" t="s">
        <v>1303</v>
      </c>
      <c r="C757">
        <v>-185.6</v>
      </c>
      <c r="D757" s="4">
        <v>7.8000000000000005E-7</v>
      </c>
      <c r="E757" t="str">
        <f t="shared" si="55"/>
        <v>-</v>
      </c>
      <c r="F757">
        <f t="shared" si="56"/>
        <v>0.94136807817589574</v>
      </c>
      <c r="G757">
        <f t="shared" si="57"/>
        <v>0.21822429906542057</v>
      </c>
      <c r="H757">
        <f t="shared" si="58"/>
        <v>0.78177570093457938</v>
      </c>
      <c r="I757">
        <f t="shared" si="59"/>
        <v>0.54374412041392284</v>
      </c>
      <c r="L757">
        <f>IFERROR(MATCH(A757,Sheet0!A$2:A$308, 0), 0)</f>
        <v>0</v>
      </c>
      <c r="M757">
        <f>COUNTIF(L$2:L757, "&gt;"&amp;0)</f>
        <v>289</v>
      </c>
      <c r="N757">
        <f>COUNTIF(L$2:L757,"=0")</f>
        <v>467</v>
      </c>
    </row>
    <row r="758" spans="1:14" x14ac:dyDescent="0.25">
      <c r="A758" t="s">
        <v>1763</v>
      </c>
      <c r="B758" t="s">
        <v>1291</v>
      </c>
      <c r="C758">
        <v>-185.6</v>
      </c>
      <c r="D758" s="4">
        <v>7.8999999999999995E-7</v>
      </c>
      <c r="E758" t="str">
        <f t="shared" si="55"/>
        <v>-</v>
      </c>
      <c r="F758">
        <f t="shared" si="56"/>
        <v>0.94136807817589574</v>
      </c>
      <c r="G758">
        <f t="shared" si="57"/>
        <v>0.21869158878504674</v>
      </c>
      <c r="H758">
        <f t="shared" si="58"/>
        <v>0.78130841121495331</v>
      </c>
      <c r="I758">
        <f t="shared" si="59"/>
        <v>0.54323308270676696</v>
      </c>
      <c r="L758">
        <f>IFERROR(MATCH(A758,Sheet0!A$2:A$308, 0), 0)</f>
        <v>0</v>
      </c>
      <c r="M758">
        <f>COUNTIF(L$2:L758, "&gt;"&amp;0)</f>
        <v>289</v>
      </c>
      <c r="N758">
        <f>COUNTIF(L$2:L758,"=0")</f>
        <v>468</v>
      </c>
    </row>
    <row r="759" spans="1:14" x14ac:dyDescent="0.25">
      <c r="A759" t="s">
        <v>1233</v>
      </c>
      <c r="B759" t="s">
        <v>1272</v>
      </c>
      <c r="C759">
        <v>-185.6</v>
      </c>
      <c r="D759" s="4">
        <v>7.8999999999999995E-7</v>
      </c>
      <c r="E759" t="str">
        <f t="shared" si="55"/>
        <v>+</v>
      </c>
      <c r="F759">
        <f t="shared" si="56"/>
        <v>0.94462540716612375</v>
      </c>
      <c r="G759">
        <f t="shared" si="57"/>
        <v>0.21869158878504674</v>
      </c>
      <c r="H759">
        <f t="shared" si="58"/>
        <v>0.78130841121495331</v>
      </c>
      <c r="I759">
        <f t="shared" si="59"/>
        <v>0.54460093896713613</v>
      </c>
      <c r="L759">
        <f>IFERROR(MATCH(A759,Sheet0!A$2:A$308, 0), 0)</f>
        <v>288</v>
      </c>
      <c r="M759">
        <f>COUNTIF(L$2:L759, "&gt;"&amp;0)</f>
        <v>290</v>
      </c>
      <c r="N759">
        <f>COUNTIF(L$2:L759,"=0")</f>
        <v>468</v>
      </c>
    </row>
    <row r="760" spans="1:14" x14ac:dyDescent="0.25">
      <c r="A760" t="s">
        <v>1764</v>
      </c>
      <c r="B760" t="s">
        <v>1306</v>
      </c>
      <c r="C760">
        <v>-185.7</v>
      </c>
      <c r="D760" s="4">
        <v>7.8999999999999995E-7</v>
      </c>
      <c r="E760" t="str">
        <f t="shared" si="55"/>
        <v>-</v>
      </c>
      <c r="F760">
        <f t="shared" si="56"/>
        <v>0.94462540716612375</v>
      </c>
      <c r="G760">
        <f t="shared" si="57"/>
        <v>0.21915887850467289</v>
      </c>
      <c r="H760">
        <f t="shared" si="58"/>
        <v>0.78084112149532714</v>
      </c>
      <c r="I760">
        <f t="shared" si="59"/>
        <v>0.54409005628517826</v>
      </c>
      <c r="L760">
        <f>IFERROR(MATCH(A760,Sheet0!A$2:A$308, 0), 0)</f>
        <v>0</v>
      </c>
      <c r="M760">
        <f>COUNTIF(L$2:L760, "&gt;"&amp;0)</f>
        <v>290</v>
      </c>
      <c r="N760">
        <f>COUNTIF(L$2:L760,"=0")</f>
        <v>469</v>
      </c>
    </row>
    <row r="761" spans="1:14" x14ac:dyDescent="0.25">
      <c r="A761" t="s">
        <v>1765</v>
      </c>
      <c r="B761" t="s">
        <v>1306</v>
      </c>
      <c r="C761">
        <v>-185.7</v>
      </c>
      <c r="D761" s="4">
        <v>7.8999999999999995E-7</v>
      </c>
      <c r="E761" t="str">
        <f t="shared" si="55"/>
        <v>-</v>
      </c>
      <c r="F761">
        <f t="shared" si="56"/>
        <v>0.94462540716612375</v>
      </c>
      <c r="G761">
        <f t="shared" si="57"/>
        <v>0.21962616822429906</v>
      </c>
      <c r="H761">
        <f t="shared" si="58"/>
        <v>0.78037383177570097</v>
      </c>
      <c r="I761">
        <f t="shared" si="59"/>
        <v>0.54358013120899717</v>
      </c>
      <c r="L761">
        <f>IFERROR(MATCH(A761,Sheet0!A$2:A$308, 0), 0)</f>
        <v>0</v>
      </c>
      <c r="M761">
        <f>COUNTIF(L$2:L761, "&gt;"&amp;0)</f>
        <v>290</v>
      </c>
      <c r="N761">
        <f>COUNTIF(L$2:L761,"=0")</f>
        <v>470</v>
      </c>
    </row>
    <row r="762" spans="1:14" x14ac:dyDescent="0.25">
      <c r="A762" t="s">
        <v>1766</v>
      </c>
      <c r="B762" t="s">
        <v>1303</v>
      </c>
      <c r="C762">
        <v>-185.7</v>
      </c>
      <c r="D762" s="4">
        <v>7.8999999999999995E-7</v>
      </c>
      <c r="E762" t="str">
        <f t="shared" si="55"/>
        <v>-</v>
      </c>
      <c r="F762">
        <f t="shared" si="56"/>
        <v>0.94462540716612375</v>
      </c>
      <c r="G762">
        <f t="shared" si="57"/>
        <v>0.22009345794392524</v>
      </c>
      <c r="H762">
        <f t="shared" si="58"/>
        <v>0.77990654205607479</v>
      </c>
      <c r="I762">
        <f t="shared" si="59"/>
        <v>0.54307116104868913</v>
      </c>
      <c r="L762">
        <f>IFERROR(MATCH(A762,Sheet0!A$2:A$308, 0), 0)</f>
        <v>0</v>
      </c>
      <c r="M762">
        <f>COUNTIF(L$2:L762, "&gt;"&amp;0)</f>
        <v>290</v>
      </c>
      <c r="N762">
        <f>COUNTIF(L$2:L762,"=0")</f>
        <v>471</v>
      </c>
    </row>
    <row r="763" spans="1:14" x14ac:dyDescent="0.25">
      <c r="A763" t="s">
        <v>1767</v>
      </c>
      <c r="B763" t="s">
        <v>1306</v>
      </c>
      <c r="C763">
        <v>-185.7</v>
      </c>
      <c r="D763" s="4">
        <v>7.8999999999999995E-7</v>
      </c>
      <c r="E763" t="str">
        <f t="shared" si="55"/>
        <v>-</v>
      </c>
      <c r="F763">
        <f t="shared" si="56"/>
        <v>0.94462540716612375</v>
      </c>
      <c r="G763">
        <f t="shared" si="57"/>
        <v>0.22056074766355141</v>
      </c>
      <c r="H763">
        <f t="shared" si="58"/>
        <v>0.77943925233644862</v>
      </c>
      <c r="I763">
        <f t="shared" si="59"/>
        <v>0.54256314312441534</v>
      </c>
      <c r="L763">
        <f>IFERROR(MATCH(A763,Sheet0!A$2:A$308, 0), 0)</f>
        <v>0</v>
      </c>
      <c r="M763">
        <f>COUNTIF(L$2:L763, "&gt;"&amp;0)</f>
        <v>290</v>
      </c>
      <c r="N763">
        <f>COUNTIF(L$2:L763,"=0")</f>
        <v>472</v>
      </c>
    </row>
    <row r="764" spans="1:14" x14ac:dyDescent="0.25">
      <c r="A764" t="s">
        <v>1768</v>
      </c>
      <c r="B764" t="s">
        <v>1291</v>
      </c>
      <c r="C764">
        <v>-185.7</v>
      </c>
      <c r="D764" s="4">
        <v>7.8999999999999995E-7</v>
      </c>
      <c r="E764" t="str">
        <f t="shared" si="55"/>
        <v>-</v>
      </c>
      <c r="F764">
        <f t="shared" si="56"/>
        <v>0.94462540716612375</v>
      </c>
      <c r="G764">
        <f t="shared" si="57"/>
        <v>0.22102803738317758</v>
      </c>
      <c r="H764">
        <f t="shared" si="58"/>
        <v>0.77897196261682244</v>
      </c>
      <c r="I764">
        <f t="shared" si="59"/>
        <v>0.54205607476635509</v>
      </c>
      <c r="L764">
        <f>IFERROR(MATCH(A764,Sheet0!A$2:A$308, 0), 0)</f>
        <v>0</v>
      </c>
      <c r="M764">
        <f>COUNTIF(L$2:L764, "&gt;"&amp;0)</f>
        <v>290</v>
      </c>
      <c r="N764">
        <f>COUNTIF(L$2:L764,"=0")</f>
        <v>473</v>
      </c>
    </row>
    <row r="765" spans="1:14" x14ac:dyDescent="0.25">
      <c r="A765" t="s">
        <v>1769</v>
      </c>
      <c r="B765" t="s">
        <v>1306</v>
      </c>
      <c r="C765">
        <v>-186.1</v>
      </c>
      <c r="D765" s="4">
        <v>8.0999999999999997E-7</v>
      </c>
      <c r="E765" t="str">
        <f t="shared" si="55"/>
        <v>-</v>
      </c>
      <c r="F765">
        <f t="shared" si="56"/>
        <v>0.94462540716612375</v>
      </c>
      <c r="G765">
        <f t="shared" si="57"/>
        <v>0.22149532710280373</v>
      </c>
      <c r="H765">
        <f t="shared" si="58"/>
        <v>0.77850467289719627</v>
      </c>
      <c r="I765">
        <f t="shared" si="59"/>
        <v>0.54154995331465916</v>
      </c>
      <c r="L765">
        <f>IFERROR(MATCH(A765,Sheet0!A$2:A$308, 0), 0)</f>
        <v>0</v>
      </c>
      <c r="M765">
        <f>COUNTIF(L$2:L765, "&gt;"&amp;0)</f>
        <v>290</v>
      </c>
      <c r="N765">
        <f>COUNTIF(L$2:L765,"=0")</f>
        <v>474</v>
      </c>
    </row>
    <row r="766" spans="1:14" x14ac:dyDescent="0.25">
      <c r="A766" t="s">
        <v>1770</v>
      </c>
      <c r="B766" t="s">
        <v>1327</v>
      </c>
      <c r="C766">
        <v>-186.1</v>
      </c>
      <c r="D766" s="4">
        <v>8.0999999999999997E-7</v>
      </c>
      <c r="E766" t="str">
        <f t="shared" si="55"/>
        <v>-</v>
      </c>
      <c r="F766">
        <f t="shared" si="56"/>
        <v>0.94462540716612375</v>
      </c>
      <c r="G766">
        <f t="shared" si="57"/>
        <v>0.2219626168224299</v>
      </c>
      <c r="H766">
        <f t="shared" si="58"/>
        <v>0.7780373831775701</v>
      </c>
      <c r="I766">
        <f t="shared" si="59"/>
        <v>0.54104477611940305</v>
      </c>
      <c r="L766">
        <f>IFERROR(MATCH(A766,Sheet0!A$2:A$308, 0), 0)</f>
        <v>0</v>
      </c>
      <c r="M766">
        <f>COUNTIF(L$2:L766, "&gt;"&amp;0)</f>
        <v>290</v>
      </c>
      <c r="N766">
        <f>COUNTIF(L$2:L766,"=0")</f>
        <v>475</v>
      </c>
    </row>
    <row r="767" spans="1:14" x14ac:dyDescent="0.25">
      <c r="A767" t="s">
        <v>1771</v>
      </c>
      <c r="B767" t="s">
        <v>1306</v>
      </c>
      <c r="C767">
        <v>-186.2</v>
      </c>
      <c r="D767" s="4">
        <v>8.1999999999999998E-7</v>
      </c>
      <c r="E767" t="str">
        <f t="shared" si="55"/>
        <v>-</v>
      </c>
      <c r="F767">
        <f t="shared" si="56"/>
        <v>0.94462540716612375</v>
      </c>
      <c r="G767">
        <f t="shared" si="57"/>
        <v>0.22242990654205608</v>
      </c>
      <c r="H767">
        <f t="shared" si="58"/>
        <v>0.77757009345794392</v>
      </c>
      <c r="I767">
        <f t="shared" si="59"/>
        <v>0.54054054054054046</v>
      </c>
      <c r="L767">
        <f>IFERROR(MATCH(A767,Sheet0!A$2:A$308, 0), 0)</f>
        <v>0</v>
      </c>
      <c r="M767">
        <f>COUNTIF(L$2:L767, "&gt;"&amp;0)</f>
        <v>290</v>
      </c>
      <c r="N767">
        <f>COUNTIF(L$2:L767,"=0")</f>
        <v>476</v>
      </c>
    </row>
    <row r="768" spans="1:14" x14ac:dyDescent="0.25">
      <c r="A768" t="s">
        <v>1772</v>
      </c>
      <c r="B768" t="s">
        <v>1291</v>
      </c>
      <c r="C768">
        <v>-186.2</v>
      </c>
      <c r="D768" s="4">
        <v>8.1999999999999998E-7</v>
      </c>
      <c r="E768" t="str">
        <f t="shared" si="55"/>
        <v>-</v>
      </c>
      <c r="F768">
        <f t="shared" si="56"/>
        <v>0.94462540716612375</v>
      </c>
      <c r="G768">
        <f t="shared" si="57"/>
        <v>0.22289719626168225</v>
      </c>
      <c r="H768">
        <f t="shared" si="58"/>
        <v>0.77710280373831775</v>
      </c>
      <c r="I768">
        <f t="shared" si="59"/>
        <v>0.54003724394785846</v>
      </c>
      <c r="L768">
        <f>IFERROR(MATCH(A768,Sheet0!A$2:A$308, 0), 0)</f>
        <v>0</v>
      </c>
      <c r="M768">
        <f>COUNTIF(L$2:L768, "&gt;"&amp;0)</f>
        <v>290</v>
      </c>
      <c r="N768">
        <f>COUNTIF(L$2:L768,"=0")</f>
        <v>477</v>
      </c>
    </row>
    <row r="769" spans="1:14" x14ac:dyDescent="0.25">
      <c r="A769" t="s">
        <v>1773</v>
      </c>
      <c r="B769" t="s">
        <v>1306</v>
      </c>
      <c r="C769">
        <v>-186.3</v>
      </c>
      <c r="D769" s="4">
        <v>8.1999999999999998E-7</v>
      </c>
      <c r="E769" t="str">
        <f t="shared" si="55"/>
        <v>-</v>
      </c>
      <c r="F769">
        <f t="shared" si="56"/>
        <v>0.94462540716612375</v>
      </c>
      <c r="G769">
        <f t="shared" si="57"/>
        <v>0.22336448598130842</v>
      </c>
      <c r="H769">
        <f t="shared" si="58"/>
        <v>0.77663551401869158</v>
      </c>
      <c r="I769">
        <f t="shared" si="59"/>
        <v>0.53953488372093028</v>
      </c>
      <c r="L769">
        <f>IFERROR(MATCH(A769,Sheet0!A$2:A$308, 0), 0)</f>
        <v>0</v>
      </c>
      <c r="M769">
        <f>COUNTIF(L$2:L769, "&gt;"&amp;0)</f>
        <v>290</v>
      </c>
      <c r="N769">
        <f>COUNTIF(L$2:L769,"=0")</f>
        <v>478</v>
      </c>
    </row>
    <row r="770" spans="1:14" x14ac:dyDescent="0.25">
      <c r="A770" t="s">
        <v>1774</v>
      </c>
      <c r="B770" t="s">
        <v>1306</v>
      </c>
      <c r="C770">
        <v>-186.3</v>
      </c>
      <c r="D770" s="4">
        <v>8.1999999999999998E-7</v>
      </c>
      <c r="E770" t="str">
        <f t="shared" si="55"/>
        <v>-</v>
      </c>
      <c r="F770">
        <f t="shared" si="56"/>
        <v>0.94462540716612375</v>
      </c>
      <c r="G770">
        <f t="shared" si="57"/>
        <v>0.22383177570093457</v>
      </c>
      <c r="H770">
        <f t="shared" si="58"/>
        <v>0.7761682242990654</v>
      </c>
      <c r="I770">
        <f t="shared" si="59"/>
        <v>0.5390334572490707</v>
      </c>
      <c r="L770">
        <f>IFERROR(MATCH(A770,Sheet0!A$2:A$308, 0), 0)</f>
        <v>0</v>
      </c>
      <c r="M770">
        <f>COUNTIF(L$2:L770, "&gt;"&amp;0)</f>
        <v>290</v>
      </c>
      <c r="N770">
        <f>COUNTIF(L$2:L770,"=0")</f>
        <v>479</v>
      </c>
    </row>
    <row r="771" spans="1:14" x14ac:dyDescent="0.25">
      <c r="A771" t="s">
        <v>1775</v>
      </c>
      <c r="B771" t="s">
        <v>1306</v>
      </c>
      <c r="C771">
        <v>-186.4</v>
      </c>
      <c r="D771" s="4">
        <v>8.2999999999999999E-7</v>
      </c>
      <c r="E771" t="str">
        <f t="shared" ref="E771:E834" si="60">IF(L771=0, "-", "+")</f>
        <v>-</v>
      </c>
      <c r="F771">
        <f t="shared" ref="F771:F834" si="61">M771/307</f>
        <v>0.94462540716612375</v>
      </c>
      <c r="G771">
        <f t="shared" ref="G771:G834" si="62">N771/2140</f>
        <v>0.22429906542056074</v>
      </c>
      <c r="H771">
        <f t="shared" ref="H771:H834" si="63">1-N771/2140</f>
        <v>0.77570093457943923</v>
      </c>
      <c r="I771">
        <f t="shared" ref="I771:I834" si="64">2/(1/F771+(M771+N771)/M771)</f>
        <v>0.53853296193129063</v>
      </c>
      <c r="L771">
        <f>IFERROR(MATCH(A771,Sheet0!A$2:A$308, 0), 0)</f>
        <v>0</v>
      </c>
      <c r="M771">
        <f>COUNTIF(L$2:L771, "&gt;"&amp;0)</f>
        <v>290</v>
      </c>
      <c r="N771">
        <f>COUNTIF(L$2:L771,"=0")</f>
        <v>480</v>
      </c>
    </row>
    <row r="772" spans="1:14" x14ac:dyDescent="0.25">
      <c r="A772" t="s">
        <v>1776</v>
      </c>
      <c r="B772" t="s">
        <v>1306</v>
      </c>
      <c r="C772">
        <v>-186.4</v>
      </c>
      <c r="D772" s="4">
        <v>8.2999999999999999E-7</v>
      </c>
      <c r="E772" t="str">
        <f t="shared" si="60"/>
        <v>-</v>
      </c>
      <c r="F772">
        <f t="shared" si="61"/>
        <v>0.94462540716612375</v>
      </c>
      <c r="G772">
        <f t="shared" si="62"/>
        <v>0.22476635514018692</v>
      </c>
      <c r="H772">
        <f t="shared" si="63"/>
        <v>0.77523364485981305</v>
      </c>
      <c r="I772">
        <f t="shared" si="64"/>
        <v>0.53803339517625226</v>
      </c>
      <c r="L772">
        <f>IFERROR(MATCH(A772,Sheet0!A$2:A$308, 0), 0)</f>
        <v>0</v>
      </c>
      <c r="M772">
        <f>COUNTIF(L$2:L772, "&gt;"&amp;0)</f>
        <v>290</v>
      </c>
      <c r="N772">
        <f>COUNTIF(L$2:L772,"=0")</f>
        <v>481</v>
      </c>
    </row>
    <row r="773" spans="1:14" x14ac:dyDescent="0.25">
      <c r="A773" t="s">
        <v>1777</v>
      </c>
      <c r="B773" t="s">
        <v>1306</v>
      </c>
      <c r="C773">
        <v>-186.4</v>
      </c>
      <c r="D773" s="4">
        <v>8.2999999999999999E-7</v>
      </c>
      <c r="E773" t="str">
        <f t="shared" si="60"/>
        <v>-</v>
      </c>
      <c r="F773">
        <f t="shared" si="61"/>
        <v>0.94462540716612375</v>
      </c>
      <c r="G773">
        <f t="shared" si="62"/>
        <v>0.22523364485981309</v>
      </c>
      <c r="H773">
        <f t="shared" si="63"/>
        <v>0.77476635514018688</v>
      </c>
      <c r="I773">
        <f t="shared" si="64"/>
        <v>0.53753475440222431</v>
      </c>
      <c r="L773">
        <f>IFERROR(MATCH(A773,Sheet0!A$2:A$308, 0), 0)</f>
        <v>0</v>
      </c>
      <c r="M773">
        <f>COUNTIF(L$2:L773, "&gt;"&amp;0)</f>
        <v>290</v>
      </c>
      <c r="N773">
        <f>COUNTIF(L$2:L773,"=0")</f>
        <v>482</v>
      </c>
    </row>
    <row r="774" spans="1:14" x14ac:dyDescent="0.25">
      <c r="A774" t="s">
        <v>1778</v>
      </c>
      <c r="B774" t="s">
        <v>1306</v>
      </c>
      <c r="C774">
        <v>-186.6</v>
      </c>
      <c r="D774" s="4">
        <v>8.4E-7</v>
      </c>
      <c r="E774" t="str">
        <f t="shared" si="60"/>
        <v>-</v>
      </c>
      <c r="F774">
        <f t="shared" si="61"/>
        <v>0.94462540716612375</v>
      </c>
      <c r="G774">
        <f t="shared" si="62"/>
        <v>0.22570093457943924</v>
      </c>
      <c r="H774">
        <f t="shared" si="63"/>
        <v>0.77429906542056082</v>
      </c>
      <c r="I774">
        <f t="shared" si="64"/>
        <v>0.53703703703703709</v>
      </c>
      <c r="L774">
        <f>IFERROR(MATCH(A774,Sheet0!A$2:A$308, 0), 0)</f>
        <v>0</v>
      </c>
      <c r="M774">
        <f>COUNTIF(L$2:L774, "&gt;"&amp;0)</f>
        <v>290</v>
      </c>
      <c r="N774">
        <f>COUNTIF(L$2:L774,"=0")</f>
        <v>483</v>
      </c>
    </row>
    <row r="775" spans="1:14" x14ac:dyDescent="0.25">
      <c r="A775" t="s">
        <v>1779</v>
      </c>
      <c r="B775" t="s">
        <v>1291</v>
      </c>
      <c r="C775">
        <v>-186.7</v>
      </c>
      <c r="D775" s="4">
        <v>8.5000000000000001E-7</v>
      </c>
      <c r="E775" t="str">
        <f t="shared" si="60"/>
        <v>-</v>
      </c>
      <c r="F775">
        <f t="shared" si="61"/>
        <v>0.94462540716612375</v>
      </c>
      <c r="G775">
        <f t="shared" si="62"/>
        <v>0.22616822429906541</v>
      </c>
      <c r="H775">
        <f t="shared" si="63"/>
        <v>0.77383177570093453</v>
      </c>
      <c r="I775">
        <f t="shared" si="64"/>
        <v>0.53654024051803884</v>
      </c>
      <c r="L775">
        <f>IFERROR(MATCH(A775,Sheet0!A$2:A$308, 0), 0)</f>
        <v>0</v>
      </c>
      <c r="M775">
        <f>COUNTIF(L$2:L775, "&gt;"&amp;0)</f>
        <v>290</v>
      </c>
      <c r="N775">
        <f>COUNTIF(L$2:L775,"=0")</f>
        <v>484</v>
      </c>
    </row>
    <row r="776" spans="1:14" x14ac:dyDescent="0.25">
      <c r="A776" t="s">
        <v>1780</v>
      </c>
      <c r="B776" t="s">
        <v>1550</v>
      </c>
      <c r="C776">
        <v>-186.8</v>
      </c>
      <c r="D776" s="4">
        <v>8.5000000000000001E-7</v>
      </c>
      <c r="E776" t="str">
        <f t="shared" si="60"/>
        <v>-</v>
      </c>
      <c r="F776">
        <f t="shared" si="61"/>
        <v>0.94462540716612375</v>
      </c>
      <c r="G776">
        <f t="shared" si="62"/>
        <v>0.22663551401869159</v>
      </c>
      <c r="H776">
        <f t="shared" si="63"/>
        <v>0.77336448598130847</v>
      </c>
      <c r="I776">
        <f t="shared" si="64"/>
        <v>0.53604436229205177</v>
      </c>
      <c r="L776">
        <f>IFERROR(MATCH(A776,Sheet0!A$2:A$308, 0), 0)</f>
        <v>0</v>
      </c>
      <c r="M776">
        <f>COUNTIF(L$2:L776, "&gt;"&amp;0)</f>
        <v>290</v>
      </c>
      <c r="N776">
        <f>COUNTIF(L$2:L776,"=0")</f>
        <v>485</v>
      </c>
    </row>
    <row r="777" spans="1:14" x14ac:dyDescent="0.25">
      <c r="A777" t="s">
        <v>1781</v>
      </c>
      <c r="B777" t="s">
        <v>1306</v>
      </c>
      <c r="C777">
        <v>-186.8</v>
      </c>
      <c r="D777" s="4">
        <v>8.5000000000000001E-7</v>
      </c>
      <c r="E777" t="str">
        <f t="shared" si="60"/>
        <v>-</v>
      </c>
      <c r="F777">
        <f t="shared" si="61"/>
        <v>0.94462540716612375</v>
      </c>
      <c r="G777">
        <f t="shared" si="62"/>
        <v>0.22710280373831776</v>
      </c>
      <c r="H777">
        <f t="shared" si="63"/>
        <v>0.77289719626168218</v>
      </c>
      <c r="I777">
        <f t="shared" si="64"/>
        <v>0.53554939981532779</v>
      </c>
      <c r="L777">
        <f>IFERROR(MATCH(A777,Sheet0!A$2:A$308, 0), 0)</f>
        <v>0</v>
      </c>
      <c r="M777">
        <f>COUNTIF(L$2:L777, "&gt;"&amp;0)</f>
        <v>290</v>
      </c>
      <c r="N777">
        <f>COUNTIF(L$2:L777,"=0")</f>
        <v>486</v>
      </c>
    </row>
    <row r="778" spans="1:14" x14ac:dyDescent="0.25">
      <c r="A778" t="s">
        <v>1782</v>
      </c>
      <c r="B778" t="s">
        <v>1318</v>
      </c>
      <c r="C778">
        <v>-186.8</v>
      </c>
      <c r="D778" s="4">
        <v>8.5000000000000001E-7</v>
      </c>
      <c r="E778" t="str">
        <f t="shared" si="60"/>
        <v>-</v>
      </c>
      <c r="F778">
        <f t="shared" si="61"/>
        <v>0.94462540716612375</v>
      </c>
      <c r="G778">
        <f t="shared" si="62"/>
        <v>0.22757009345794393</v>
      </c>
      <c r="H778">
        <f t="shared" si="63"/>
        <v>0.77242990654205612</v>
      </c>
      <c r="I778">
        <f t="shared" si="64"/>
        <v>0.5350553505535055</v>
      </c>
      <c r="L778">
        <f>IFERROR(MATCH(A778,Sheet0!A$2:A$308, 0), 0)</f>
        <v>0</v>
      </c>
      <c r="M778">
        <f>COUNTIF(L$2:L778, "&gt;"&amp;0)</f>
        <v>290</v>
      </c>
      <c r="N778">
        <f>COUNTIF(L$2:L778,"=0")</f>
        <v>487</v>
      </c>
    </row>
    <row r="779" spans="1:14" x14ac:dyDescent="0.25">
      <c r="A779" t="s">
        <v>1783</v>
      </c>
      <c r="B779" t="s">
        <v>1350</v>
      </c>
      <c r="C779">
        <v>-186.8</v>
      </c>
      <c r="D779" s="4">
        <v>8.5000000000000001E-7</v>
      </c>
      <c r="E779" t="str">
        <f t="shared" si="60"/>
        <v>-</v>
      </c>
      <c r="F779">
        <f t="shared" si="61"/>
        <v>0.94462540716612375</v>
      </c>
      <c r="G779">
        <f t="shared" si="62"/>
        <v>0.22803738317757008</v>
      </c>
      <c r="H779">
        <f t="shared" si="63"/>
        <v>0.77196261682242995</v>
      </c>
      <c r="I779">
        <f t="shared" si="64"/>
        <v>0.53456221198156684</v>
      </c>
      <c r="L779">
        <f>IFERROR(MATCH(A779,Sheet0!A$2:A$308, 0), 0)</f>
        <v>0</v>
      </c>
      <c r="M779">
        <f>COUNTIF(L$2:L779, "&gt;"&amp;0)</f>
        <v>290</v>
      </c>
      <c r="N779">
        <f>COUNTIF(L$2:L779,"=0")</f>
        <v>488</v>
      </c>
    </row>
    <row r="780" spans="1:14" x14ac:dyDescent="0.25">
      <c r="A780" t="s">
        <v>1784</v>
      </c>
      <c r="B780" t="s">
        <v>1306</v>
      </c>
      <c r="C780">
        <v>-186.8</v>
      </c>
      <c r="D780" s="4">
        <v>8.5000000000000001E-7</v>
      </c>
      <c r="E780" t="str">
        <f t="shared" si="60"/>
        <v>-</v>
      </c>
      <c r="F780">
        <f t="shared" si="61"/>
        <v>0.94462540716612375</v>
      </c>
      <c r="G780">
        <f t="shared" si="62"/>
        <v>0.22850467289719625</v>
      </c>
      <c r="H780">
        <f t="shared" si="63"/>
        <v>0.77149532710280377</v>
      </c>
      <c r="I780">
        <f t="shared" si="64"/>
        <v>0.53406998158379371</v>
      </c>
      <c r="L780">
        <f>IFERROR(MATCH(A780,Sheet0!A$2:A$308, 0), 0)</f>
        <v>0</v>
      </c>
      <c r="M780">
        <f>COUNTIF(L$2:L780, "&gt;"&amp;0)</f>
        <v>290</v>
      </c>
      <c r="N780">
        <f>COUNTIF(L$2:L780,"=0")</f>
        <v>489</v>
      </c>
    </row>
    <row r="781" spans="1:14" x14ac:dyDescent="0.25">
      <c r="A781" t="s">
        <v>1785</v>
      </c>
      <c r="B781" t="s">
        <v>1303</v>
      </c>
      <c r="C781">
        <v>-186.8</v>
      </c>
      <c r="D781" s="4">
        <v>8.5000000000000001E-7</v>
      </c>
      <c r="E781" t="str">
        <f t="shared" si="60"/>
        <v>-</v>
      </c>
      <c r="F781">
        <f t="shared" si="61"/>
        <v>0.94462540716612375</v>
      </c>
      <c r="G781">
        <f t="shared" si="62"/>
        <v>0.22897196261682243</v>
      </c>
      <c r="H781">
        <f t="shared" si="63"/>
        <v>0.7710280373831776</v>
      </c>
      <c r="I781">
        <f t="shared" si="64"/>
        <v>0.53357865685372585</v>
      </c>
      <c r="L781">
        <f>IFERROR(MATCH(A781,Sheet0!A$2:A$308, 0), 0)</f>
        <v>0</v>
      </c>
      <c r="M781">
        <f>COUNTIF(L$2:L781, "&gt;"&amp;0)</f>
        <v>290</v>
      </c>
      <c r="N781">
        <f>COUNTIF(L$2:L781,"=0")</f>
        <v>490</v>
      </c>
    </row>
    <row r="782" spans="1:14" x14ac:dyDescent="0.25">
      <c r="A782" t="s">
        <v>1786</v>
      </c>
      <c r="B782" t="s">
        <v>1283</v>
      </c>
      <c r="C782">
        <v>-186.8</v>
      </c>
      <c r="D782" s="4">
        <v>8.5000000000000001E-7</v>
      </c>
      <c r="E782" t="str">
        <f t="shared" si="60"/>
        <v>-</v>
      </c>
      <c r="F782">
        <f t="shared" si="61"/>
        <v>0.94462540716612375</v>
      </c>
      <c r="G782">
        <f t="shared" si="62"/>
        <v>0.2294392523364486</v>
      </c>
      <c r="H782">
        <f t="shared" si="63"/>
        <v>0.77056074766355143</v>
      </c>
      <c r="I782">
        <f t="shared" si="64"/>
        <v>0.53308823529411764</v>
      </c>
      <c r="L782">
        <f>IFERROR(MATCH(A782,Sheet0!A$2:A$308, 0), 0)</f>
        <v>0</v>
      </c>
      <c r="M782">
        <f>COUNTIF(L$2:L782, "&gt;"&amp;0)</f>
        <v>290</v>
      </c>
      <c r="N782">
        <f>COUNTIF(L$2:L782,"=0")</f>
        <v>491</v>
      </c>
    </row>
    <row r="783" spans="1:14" x14ac:dyDescent="0.25">
      <c r="A783" t="s">
        <v>1787</v>
      </c>
      <c r="B783" t="s">
        <v>1291</v>
      </c>
      <c r="C783">
        <v>-186.9</v>
      </c>
      <c r="D783" s="4">
        <v>8.6000000000000002E-7</v>
      </c>
      <c r="E783" t="str">
        <f t="shared" si="60"/>
        <v>-</v>
      </c>
      <c r="F783">
        <f t="shared" si="61"/>
        <v>0.94462540716612375</v>
      </c>
      <c r="G783">
        <f t="shared" si="62"/>
        <v>0.22990654205607478</v>
      </c>
      <c r="H783">
        <f t="shared" si="63"/>
        <v>0.77009345794392525</v>
      </c>
      <c r="I783">
        <f t="shared" si="64"/>
        <v>0.53259871441689621</v>
      </c>
      <c r="L783">
        <f>IFERROR(MATCH(A783,Sheet0!A$2:A$308, 0), 0)</f>
        <v>0</v>
      </c>
      <c r="M783">
        <f>COUNTIF(L$2:L783, "&gt;"&amp;0)</f>
        <v>290</v>
      </c>
      <c r="N783">
        <f>COUNTIF(L$2:L783,"=0")</f>
        <v>492</v>
      </c>
    </row>
    <row r="784" spans="1:14" x14ac:dyDescent="0.25">
      <c r="A784" t="s">
        <v>1788</v>
      </c>
      <c r="B784" t="s">
        <v>1306</v>
      </c>
      <c r="C784">
        <v>-187</v>
      </c>
      <c r="D784" s="4">
        <v>8.6000000000000002E-7</v>
      </c>
      <c r="E784" t="str">
        <f t="shared" si="60"/>
        <v>-</v>
      </c>
      <c r="F784">
        <f t="shared" si="61"/>
        <v>0.94462540716612375</v>
      </c>
      <c r="G784">
        <f t="shared" si="62"/>
        <v>0.23037383177570092</v>
      </c>
      <c r="H784">
        <f t="shared" si="63"/>
        <v>0.76962616822429908</v>
      </c>
      <c r="I784">
        <f t="shared" si="64"/>
        <v>0.53211009174311918</v>
      </c>
      <c r="L784">
        <f>IFERROR(MATCH(A784,Sheet0!A$2:A$308, 0), 0)</f>
        <v>0</v>
      </c>
      <c r="M784">
        <f>COUNTIF(L$2:L784, "&gt;"&amp;0)</f>
        <v>290</v>
      </c>
      <c r="N784">
        <f>COUNTIF(L$2:L784,"=0")</f>
        <v>493</v>
      </c>
    </row>
    <row r="785" spans="1:14" x14ac:dyDescent="0.25">
      <c r="A785" t="s">
        <v>1789</v>
      </c>
      <c r="B785" t="s">
        <v>1306</v>
      </c>
      <c r="C785">
        <v>-187.2</v>
      </c>
      <c r="D785" s="4">
        <v>8.7000000000000003E-7</v>
      </c>
      <c r="E785" t="str">
        <f t="shared" si="60"/>
        <v>-</v>
      </c>
      <c r="F785">
        <f t="shared" si="61"/>
        <v>0.94462540716612375</v>
      </c>
      <c r="G785">
        <f t="shared" si="62"/>
        <v>0.2308411214953271</v>
      </c>
      <c r="H785">
        <f t="shared" si="63"/>
        <v>0.7691588785046729</v>
      </c>
      <c r="I785">
        <f t="shared" si="64"/>
        <v>0.53162236480293312</v>
      </c>
      <c r="L785">
        <f>IFERROR(MATCH(A785,Sheet0!A$2:A$308, 0), 0)</f>
        <v>0</v>
      </c>
      <c r="M785">
        <f>COUNTIF(L$2:L785, "&gt;"&amp;0)</f>
        <v>290</v>
      </c>
      <c r="N785">
        <f>COUNTIF(L$2:L785,"=0")</f>
        <v>494</v>
      </c>
    </row>
    <row r="786" spans="1:14" x14ac:dyDescent="0.25">
      <c r="A786" t="s">
        <v>1790</v>
      </c>
      <c r="B786" t="s">
        <v>1303</v>
      </c>
      <c r="C786">
        <v>-187.2</v>
      </c>
      <c r="D786" s="4">
        <v>8.8000000000000004E-7</v>
      </c>
      <c r="E786" t="str">
        <f t="shared" si="60"/>
        <v>-</v>
      </c>
      <c r="F786">
        <f t="shared" si="61"/>
        <v>0.94462540716612375</v>
      </c>
      <c r="G786">
        <f t="shared" si="62"/>
        <v>0.23130841121495327</v>
      </c>
      <c r="H786">
        <f t="shared" si="63"/>
        <v>0.76869158878504673</v>
      </c>
      <c r="I786">
        <f t="shared" si="64"/>
        <v>0.53113553113553114</v>
      </c>
      <c r="L786">
        <f>IFERROR(MATCH(A786,Sheet0!A$2:A$308, 0), 0)</f>
        <v>0</v>
      </c>
      <c r="M786">
        <f>COUNTIF(L$2:L786, "&gt;"&amp;0)</f>
        <v>290</v>
      </c>
      <c r="N786">
        <f>COUNTIF(L$2:L786,"=0")</f>
        <v>495</v>
      </c>
    </row>
    <row r="787" spans="1:14" x14ac:dyDescent="0.25">
      <c r="A787" t="s">
        <v>1791</v>
      </c>
      <c r="B787" t="s">
        <v>1291</v>
      </c>
      <c r="C787">
        <v>-187.2</v>
      </c>
      <c r="D787" s="4">
        <v>8.8000000000000004E-7</v>
      </c>
      <c r="E787" t="str">
        <f t="shared" si="60"/>
        <v>-</v>
      </c>
      <c r="F787">
        <f t="shared" si="61"/>
        <v>0.94462540716612375</v>
      </c>
      <c r="G787">
        <f t="shared" si="62"/>
        <v>0.23177570093457944</v>
      </c>
      <c r="H787">
        <f t="shared" si="63"/>
        <v>0.76822429906542056</v>
      </c>
      <c r="I787">
        <f t="shared" si="64"/>
        <v>0.53064958828911257</v>
      </c>
      <c r="L787">
        <f>IFERROR(MATCH(A787,Sheet0!A$2:A$308, 0), 0)</f>
        <v>0</v>
      </c>
      <c r="M787">
        <f>COUNTIF(L$2:L787, "&gt;"&amp;0)</f>
        <v>290</v>
      </c>
      <c r="N787">
        <f>COUNTIF(L$2:L787,"=0")</f>
        <v>496</v>
      </c>
    </row>
    <row r="788" spans="1:14" x14ac:dyDescent="0.25">
      <c r="A788" t="s">
        <v>1792</v>
      </c>
      <c r="B788" t="s">
        <v>1293</v>
      </c>
      <c r="C788">
        <v>-187.3</v>
      </c>
      <c r="D788" s="4">
        <v>8.8000000000000004E-7</v>
      </c>
      <c r="E788" t="str">
        <f t="shared" si="60"/>
        <v>-</v>
      </c>
      <c r="F788">
        <f t="shared" si="61"/>
        <v>0.94462540716612375</v>
      </c>
      <c r="G788">
        <f t="shared" si="62"/>
        <v>0.23224299065420562</v>
      </c>
      <c r="H788">
        <f t="shared" si="63"/>
        <v>0.76775700934579438</v>
      </c>
      <c r="I788">
        <f t="shared" si="64"/>
        <v>0.53016453382084094</v>
      </c>
      <c r="L788">
        <f>IFERROR(MATCH(A788,Sheet0!A$2:A$308, 0), 0)</f>
        <v>0</v>
      </c>
      <c r="M788">
        <f>COUNTIF(L$2:L788, "&gt;"&amp;0)</f>
        <v>290</v>
      </c>
      <c r="N788">
        <f>COUNTIF(L$2:L788,"=0")</f>
        <v>497</v>
      </c>
    </row>
    <row r="789" spans="1:14" x14ac:dyDescent="0.25">
      <c r="A789" t="s">
        <v>1793</v>
      </c>
      <c r="B789" t="s">
        <v>1303</v>
      </c>
      <c r="C789">
        <v>-187.3</v>
      </c>
      <c r="D789" s="4">
        <v>8.8000000000000004E-7</v>
      </c>
      <c r="E789" t="str">
        <f t="shared" si="60"/>
        <v>-</v>
      </c>
      <c r="F789">
        <f t="shared" si="61"/>
        <v>0.94462540716612375</v>
      </c>
      <c r="G789">
        <f t="shared" si="62"/>
        <v>0.23271028037383176</v>
      </c>
      <c r="H789">
        <f t="shared" si="63"/>
        <v>0.76728971962616821</v>
      </c>
      <c r="I789">
        <f t="shared" si="64"/>
        <v>0.52968036529680362</v>
      </c>
      <c r="L789">
        <f>IFERROR(MATCH(A789,Sheet0!A$2:A$308, 0), 0)</f>
        <v>0</v>
      </c>
      <c r="M789">
        <f>COUNTIF(L$2:L789, "&gt;"&amp;0)</f>
        <v>290</v>
      </c>
      <c r="N789">
        <f>COUNTIF(L$2:L789,"=0")</f>
        <v>498</v>
      </c>
    </row>
    <row r="790" spans="1:14" x14ac:dyDescent="0.25">
      <c r="A790" t="s">
        <v>1794</v>
      </c>
      <c r="B790" t="s">
        <v>1327</v>
      </c>
      <c r="C790">
        <v>-187.4</v>
      </c>
      <c r="D790" s="4">
        <v>8.8000000000000004E-7</v>
      </c>
      <c r="E790" t="str">
        <f t="shared" si="60"/>
        <v>-</v>
      </c>
      <c r="F790">
        <f t="shared" si="61"/>
        <v>0.94462540716612375</v>
      </c>
      <c r="G790">
        <f t="shared" si="62"/>
        <v>0.23317757009345794</v>
      </c>
      <c r="H790">
        <f t="shared" si="63"/>
        <v>0.76682242990654204</v>
      </c>
      <c r="I790">
        <f t="shared" si="64"/>
        <v>0.52919708029197077</v>
      </c>
      <c r="L790">
        <f>IFERROR(MATCH(A790,Sheet0!A$2:A$308, 0), 0)</f>
        <v>0</v>
      </c>
      <c r="M790">
        <f>COUNTIF(L$2:L790, "&gt;"&amp;0)</f>
        <v>290</v>
      </c>
      <c r="N790">
        <f>COUNTIF(L$2:L790,"=0")</f>
        <v>499</v>
      </c>
    </row>
    <row r="791" spans="1:14" x14ac:dyDescent="0.25">
      <c r="A791" t="s">
        <v>1795</v>
      </c>
      <c r="B791" t="s">
        <v>1306</v>
      </c>
      <c r="C791">
        <v>-187.4</v>
      </c>
      <c r="D791" s="4">
        <v>8.8999999999999995E-7</v>
      </c>
      <c r="E791" t="str">
        <f t="shared" si="60"/>
        <v>-</v>
      </c>
      <c r="F791">
        <f t="shared" si="61"/>
        <v>0.94462540716612375</v>
      </c>
      <c r="G791">
        <f t="shared" si="62"/>
        <v>0.23364485981308411</v>
      </c>
      <c r="H791">
        <f t="shared" si="63"/>
        <v>0.76635514018691586</v>
      </c>
      <c r="I791">
        <f t="shared" si="64"/>
        <v>0.52871467639015501</v>
      </c>
      <c r="L791">
        <f>IFERROR(MATCH(A791,Sheet0!A$2:A$308, 0), 0)</f>
        <v>0</v>
      </c>
      <c r="M791">
        <f>COUNTIF(L$2:L791, "&gt;"&amp;0)</f>
        <v>290</v>
      </c>
      <c r="N791">
        <f>COUNTIF(L$2:L791,"=0")</f>
        <v>500</v>
      </c>
    </row>
    <row r="792" spans="1:14" x14ac:dyDescent="0.25">
      <c r="A792" t="s">
        <v>1796</v>
      </c>
      <c r="B792" t="s">
        <v>1291</v>
      </c>
      <c r="C792">
        <v>-187.6</v>
      </c>
      <c r="D792" s="4">
        <v>8.9999999999999996E-7</v>
      </c>
      <c r="E792" t="str">
        <f t="shared" si="60"/>
        <v>-</v>
      </c>
      <c r="F792">
        <f t="shared" si="61"/>
        <v>0.94462540716612375</v>
      </c>
      <c r="G792">
        <f t="shared" si="62"/>
        <v>0.23411214953271028</v>
      </c>
      <c r="H792">
        <f t="shared" si="63"/>
        <v>0.76588785046728969</v>
      </c>
      <c r="I792">
        <f t="shared" si="64"/>
        <v>0.52823315118397085</v>
      </c>
      <c r="L792">
        <f>IFERROR(MATCH(A792,Sheet0!A$2:A$308, 0), 0)</f>
        <v>0</v>
      </c>
      <c r="M792">
        <f>COUNTIF(L$2:L792, "&gt;"&amp;0)</f>
        <v>290</v>
      </c>
      <c r="N792">
        <f>COUNTIF(L$2:L792,"=0")</f>
        <v>501</v>
      </c>
    </row>
    <row r="793" spans="1:14" x14ac:dyDescent="0.25">
      <c r="A793" t="s">
        <v>1797</v>
      </c>
      <c r="B793" t="s">
        <v>1293</v>
      </c>
      <c r="C793">
        <v>-187.7</v>
      </c>
      <c r="D793" s="4">
        <v>8.9999999999999996E-7</v>
      </c>
      <c r="E793" t="str">
        <f t="shared" si="60"/>
        <v>-</v>
      </c>
      <c r="F793">
        <f t="shared" si="61"/>
        <v>0.94462540716612375</v>
      </c>
      <c r="G793">
        <f t="shared" si="62"/>
        <v>0.23457943925233646</v>
      </c>
      <c r="H793">
        <f t="shared" si="63"/>
        <v>0.76542056074766351</v>
      </c>
      <c r="I793">
        <f t="shared" si="64"/>
        <v>0.5277525022747952</v>
      </c>
      <c r="L793">
        <f>IFERROR(MATCH(A793,Sheet0!A$2:A$308, 0), 0)</f>
        <v>0</v>
      </c>
      <c r="M793">
        <f>COUNTIF(L$2:L793, "&gt;"&amp;0)</f>
        <v>290</v>
      </c>
      <c r="N793">
        <f>COUNTIF(L$2:L793,"=0")</f>
        <v>502</v>
      </c>
    </row>
    <row r="794" spans="1:14" x14ac:dyDescent="0.25">
      <c r="A794" t="s">
        <v>1798</v>
      </c>
      <c r="B794" t="s">
        <v>1306</v>
      </c>
      <c r="C794">
        <v>-187.9</v>
      </c>
      <c r="D794" s="4">
        <v>9.1999999999999998E-7</v>
      </c>
      <c r="E794" t="str">
        <f t="shared" si="60"/>
        <v>-</v>
      </c>
      <c r="F794">
        <f t="shared" si="61"/>
        <v>0.94462540716612375</v>
      </c>
      <c r="G794">
        <f t="shared" si="62"/>
        <v>0.2350467289719626</v>
      </c>
      <c r="H794">
        <f t="shared" si="63"/>
        <v>0.76495327102803734</v>
      </c>
      <c r="I794">
        <f t="shared" si="64"/>
        <v>0.52727272727272723</v>
      </c>
      <c r="L794">
        <f>IFERROR(MATCH(A794,Sheet0!A$2:A$308, 0), 0)</f>
        <v>0</v>
      </c>
      <c r="M794">
        <f>COUNTIF(L$2:L794, "&gt;"&amp;0)</f>
        <v>290</v>
      </c>
      <c r="N794">
        <f>COUNTIF(L$2:L794,"=0")</f>
        <v>503</v>
      </c>
    </row>
    <row r="795" spans="1:14" x14ac:dyDescent="0.25">
      <c r="A795" t="s">
        <v>1799</v>
      </c>
      <c r="B795" t="s">
        <v>1306</v>
      </c>
      <c r="C795">
        <v>-187.9</v>
      </c>
      <c r="D795" s="4">
        <v>9.1999999999999998E-7</v>
      </c>
      <c r="E795" t="str">
        <f t="shared" si="60"/>
        <v>-</v>
      </c>
      <c r="F795">
        <f t="shared" si="61"/>
        <v>0.94462540716612375</v>
      </c>
      <c r="G795">
        <f t="shared" si="62"/>
        <v>0.23551401869158878</v>
      </c>
      <c r="H795">
        <f t="shared" si="63"/>
        <v>0.76448598130841128</v>
      </c>
      <c r="I795">
        <f t="shared" si="64"/>
        <v>0.5267938237965486</v>
      </c>
      <c r="L795">
        <f>IFERROR(MATCH(A795,Sheet0!A$2:A$308, 0), 0)</f>
        <v>0</v>
      </c>
      <c r="M795">
        <f>COUNTIF(L$2:L795, "&gt;"&amp;0)</f>
        <v>290</v>
      </c>
      <c r="N795">
        <f>COUNTIF(L$2:L795,"=0")</f>
        <v>504</v>
      </c>
    </row>
    <row r="796" spans="1:14" x14ac:dyDescent="0.25">
      <c r="A796" t="s">
        <v>1800</v>
      </c>
      <c r="B796" t="s">
        <v>1306</v>
      </c>
      <c r="C796">
        <v>-188.3</v>
      </c>
      <c r="D796" s="4">
        <v>9.4E-7</v>
      </c>
      <c r="E796" t="str">
        <f t="shared" si="60"/>
        <v>-</v>
      </c>
      <c r="F796">
        <f t="shared" si="61"/>
        <v>0.94462540716612375</v>
      </c>
      <c r="G796">
        <f t="shared" si="62"/>
        <v>0.23598130841121495</v>
      </c>
      <c r="H796">
        <f t="shared" si="63"/>
        <v>0.76401869158878499</v>
      </c>
      <c r="I796">
        <f t="shared" si="64"/>
        <v>0.52631578947368418</v>
      </c>
      <c r="L796">
        <f>IFERROR(MATCH(A796,Sheet0!A$2:A$308, 0), 0)</f>
        <v>0</v>
      </c>
      <c r="M796">
        <f>COUNTIF(L$2:L796, "&gt;"&amp;0)</f>
        <v>290</v>
      </c>
      <c r="N796">
        <f>COUNTIF(L$2:L796,"=0")</f>
        <v>505</v>
      </c>
    </row>
    <row r="797" spans="1:14" x14ac:dyDescent="0.25">
      <c r="A797" t="s">
        <v>1801</v>
      </c>
      <c r="B797" t="s">
        <v>1293</v>
      </c>
      <c r="C797">
        <v>-188.3</v>
      </c>
      <c r="D797" s="4">
        <v>9.4E-7</v>
      </c>
      <c r="E797" t="str">
        <f t="shared" si="60"/>
        <v>-</v>
      </c>
      <c r="F797">
        <f t="shared" si="61"/>
        <v>0.94462540716612375</v>
      </c>
      <c r="G797">
        <f t="shared" si="62"/>
        <v>0.23644859813084113</v>
      </c>
      <c r="H797">
        <f t="shared" si="63"/>
        <v>0.76355140186915893</v>
      </c>
      <c r="I797">
        <f t="shared" si="64"/>
        <v>0.52583862194016318</v>
      </c>
      <c r="L797">
        <f>IFERROR(MATCH(A797,Sheet0!A$2:A$308, 0), 0)</f>
        <v>0</v>
      </c>
      <c r="M797">
        <f>COUNTIF(L$2:L797, "&gt;"&amp;0)</f>
        <v>290</v>
      </c>
      <c r="N797">
        <f>COUNTIF(L$2:L797,"=0")</f>
        <v>506</v>
      </c>
    </row>
    <row r="798" spans="1:14" x14ac:dyDescent="0.25">
      <c r="A798" t="s">
        <v>1802</v>
      </c>
      <c r="B798" t="s">
        <v>1291</v>
      </c>
      <c r="C798">
        <v>-188.3</v>
      </c>
      <c r="D798" s="4">
        <v>9.4E-7</v>
      </c>
      <c r="E798" t="str">
        <f t="shared" si="60"/>
        <v>-</v>
      </c>
      <c r="F798">
        <f t="shared" si="61"/>
        <v>0.94462540716612375</v>
      </c>
      <c r="G798">
        <f t="shared" si="62"/>
        <v>0.2369158878504673</v>
      </c>
      <c r="H798">
        <f t="shared" si="63"/>
        <v>0.76308411214953265</v>
      </c>
      <c r="I798">
        <f t="shared" si="64"/>
        <v>0.52536231884057971</v>
      </c>
      <c r="L798">
        <f>IFERROR(MATCH(A798,Sheet0!A$2:A$308, 0), 0)</f>
        <v>0</v>
      </c>
      <c r="M798">
        <f>COUNTIF(L$2:L798, "&gt;"&amp;0)</f>
        <v>290</v>
      </c>
      <c r="N798">
        <f>COUNTIF(L$2:L798,"=0")</f>
        <v>507</v>
      </c>
    </row>
    <row r="799" spans="1:14" x14ac:dyDescent="0.25">
      <c r="A799" t="s">
        <v>1803</v>
      </c>
      <c r="B799" t="s">
        <v>1318</v>
      </c>
      <c r="C799">
        <v>-188.4</v>
      </c>
      <c r="D799" s="4">
        <v>9.5000000000000001E-7</v>
      </c>
      <c r="E799" t="str">
        <f t="shared" si="60"/>
        <v>-</v>
      </c>
      <c r="F799">
        <f t="shared" si="61"/>
        <v>0.94462540716612375</v>
      </c>
      <c r="G799">
        <f t="shared" si="62"/>
        <v>0.23738317757009345</v>
      </c>
      <c r="H799">
        <f t="shared" si="63"/>
        <v>0.76261682242990658</v>
      </c>
      <c r="I799">
        <f t="shared" si="64"/>
        <v>0.52488687782805432</v>
      </c>
      <c r="L799">
        <f>IFERROR(MATCH(A799,Sheet0!A$2:A$308, 0), 0)</f>
        <v>0</v>
      </c>
      <c r="M799">
        <f>COUNTIF(L$2:L799, "&gt;"&amp;0)</f>
        <v>290</v>
      </c>
      <c r="N799">
        <f>COUNTIF(L$2:L799,"=0")</f>
        <v>508</v>
      </c>
    </row>
    <row r="800" spans="1:14" x14ac:dyDescent="0.25">
      <c r="A800" t="s">
        <v>1804</v>
      </c>
      <c r="B800" t="s">
        <v>1306</v>
      </c>
      <c r="C800">
        <v>-188.4</v>
      </c>
      <c r="D800" s="4">
        <v>9.5000000000000001E-7</v>
      </c>
      <c r="E800" t="str">
        <f t="shared" si="60"/>
        <v>-</v>
      </c>
      <c r="F800">
        <f t="shared" si="61"/>
        <v>0.94462540716612375</v>
      </c>
      <c r="G800">
        <f t="shared" si="62"/>
        <v>0.23785046728971962</v>
      </c>
      <c r="H800">
        <f t="shared" si="63"/>
        <v>0.76214953271028041</v>
      </c>
      <c r="I800">
        <f t="shared" si="64"/>
        <v>0.5244122965641953</v>
      </c>
      <c r="L800">
        <f>IFERROR(MATCH(A800,Sheet0!A$2:A$308, 0), 0)</f>
        <v>0</v>
      </c>
      <c r="M800">
        <f>COUNTIF(L$2:L800, "&gt;"&amp;0)</f>
        <v>290</v>
      </c>
      <c r="N800">
        <f>COUNTIF(L$2:L800,"=0")</f>
        <v>509</v>
      </c>
    </row>
    <row r="801" spans="1:14" x14ac:dyDescent="0.25">
      <c r="A801" t="s">
        <v>1805</v>
      </c>
      <c r="B801" t="s">
        <v>1306</v>
      </c>
      <c r="C801">
        <v>-188.4</v>
      </c>
      <c r="D801" s="4">
        <v>9.5000000000000001E-7</v>
      </c>
      <c r="E801" t="str">
        <f t="shared" si="60"/>
        <v>-</v>
      </c>
      <c r="F801">
        <f t="shared" si="61"/>
        <v>0.94462540716612375</v>
      </c>
      <c r="G801">
        <f t="shared" si="62"/>
        <v>0.23831775700934579</v>
      </c>
      <c r="H801">
        <f t="shared" si="63"/>
        <v>0.76168224299065423</v>
      </c>
      <c r="I801">
        <f t="shared" si="64"/>
        <v>0.52393857271906052</v>
      </c>
      <c r="L801">
        <f>IFERROR(MATCH(A801,Sheet0!A$2:A$308, 0), 0)</f>
        <v>0</v>
      </c>
      <c r="M801">
        <f>COUNTIF(L$2:L801, "&gt;"&amp;0)</f>
        <v>290</v>
      </c>
      <c r="N801">
        <f>COUNTIF(L$2:L801,"=0")</f>
        <v>510</v>
      </c>
    </row>
    <row r="802" spans="1:14" x14ac:dyDescent="0.25">
      <c r="A802" t="s">
        <v>1806</v>
      </c>
      <c r="B802" t="s">
        <v>1306</v>
      </c>
      <c r="C802">
        <v>-188.5</v>
      </c>
      <c r="D802" s="4">
        <v>9.5000000000000001E-7</v>
      </c>
      <c r="E802" t="str">
        <f t="shared" si="60"/>
        <v>-</v>
      </c>
      <c r="F802">
        <f t="shared" si="61"/>
        <v>0.94462540716612375</v>
      </c>
      <c r="G802">
        <f t="shared" si="62"/>
        <v>0.23878504672897197</v>
      </c>
      <c r="H802">
        <f t="shared" si="63"/>
        <v>0.76121495327102806</v>
      </c>
      <c r="I802">
        <f t="shared" si="64"/>
        <v>0.52346570397111913</v>
      </c>
      <c r="L802">
        <f>IFERROR(MATCH(A802,Sheet0!A$2:A$308, 0), 0)</f>
        <v>0</v>
      </c>
      <c r="M802">
        <f>COUNTIF(L$2:L802, "&gt;"&amp;0)</f>
        <v>290</v>
      </c>
      <c r="N802">
        <f>COUNTIF(L$2:L802,"=0")</f>
        <v>511</v>
      </c>
    </row>
    <row r="803" spans="1:14" x14ac:dyDescent="0.25">
      <c r="A803" t="s">
        <v>1807</v>
      </c>
      <c r="B803" t="s">
        <v>1306</v>
      </c>
      <c r="C803">
        <v>-188.5</v>
      </c>
      <c r="D803" s="4">
        <v>9.5000000000000001E-7</v>
      </c>
      <c r="E803" t="str">
        <f t="shared" si="60"/>
        <v>-</v>
      </c>
      <c r="F803">
        <f t="shared" si="61"/>
        <v>0.94462540716612375</v>
      </c>
      <c r="G803">
        <f t="shared" si="62"/>
        <v>0.23925233644859814</v>
      </c>
      <c r="H803">
        <f t="shared" si="63"/>
        <v>0.76074766355140189</v>
      </c>
      <c r="I803">
        <f t="shared" si="64"/>
        <v>0.52299368800721369</v>
      </c>
      <c r="L803">
        <f>IFERROR(MATCH(A803,Sheet0!A$2:A$308, 0), 0)</f>
        <v>0</v>
      </c>
      <c r="M803">
        <f>COUNTIF(L$2:L803, "&gt;"&amp;0)</f>
        <v>290</v>
      </c>
      <c r="N803">
        <f>COUNTIF(L$2:L803,"=0")</f>
        <v>512</v>
      </c>
    </row>
    <row r="804" spans="1:14" x14ac:dyDescent="0.25">
      <c r="A804" t="s">
        <v>1808</v>
      </c>
      <c r="B804" t="s">
        <v>1306</v>
      </c>
      <c r="C804">
        <v>-188.5</v>
      </c>
      <c r="D804" s="4">
        <v>9.5999999999999991E-7</v>
      </c>
      <c r="E804" t="str">
        <f t="shared" si="60"/>
        <v>-</v>
      </c>
      <c r="F804">
        <f t="shared" si="61"/>
        <v>0.94462540716612375</v>
      </c>
      <c r="G804">
        <f t="shared" si="62"/>
        <v>0.23971962616822429</v>
      </c>
      <c r="H804">
        <f t="shared" si="63"/>
        <v>0.76028037383177571</v>
      </c>
      <c r="I804">
        <f t="shared" si="64"/>
        <v>0.52252252252252251</v>
      </c>
      <c r="L804">
        <f>IFERROR(MATCH(A804,Sheet0!A$2:A$308, 0), 0)</f>
        <v>0</v>
      </c>
      <c r="M804">
        <f>COUNTIF(L$2:L804, "&gt;"&amp;0)</f>
        <v>290</v>
      </c>
      <c r="N804">
        <f>COUNTIF(L$2:L804,"=0")</f>
        <v>513</v>
      </c>
    </row>
    <row r="805" spans="1:14" x14ac:dyDescent="0.25">
      <c r="A805" t="s">
        <v>1809</v>
      </c>
      <c r="B805" t="s">
        <v>1306</v>
      </c>
      <c r="C805">
        <v>-188.5</v>
      </c>
      <c r="D805" s="4">
        <v>9.5999999999999991E-7</v>
      </c>
      <c r="E805" t="str">
        <f t="shared" si="60"/>
        <v>-</v>
      </c>
      <c r="F805">
        <f t="shared" si="61"/>
        <v>0.94462540716612375</v>
      </c>
      <c r="G805">
        <f t="shared" si="62"/>
        <v>0.24018691588785046</v>
      </c>
      <c r="H805">
        <f t="shared" si="63"/>
        <v>0.75981308411214954</v>
      </c>
      <c r="I805">
        <f t="shared" si="64"/>
        <v>0.52205220522052198</v>
      </c>
      <c r="L805">
        <f>IFERROR(MATCH(A805,Sheet0!A$2:A$308, 0), 0)</f>
        <v>0</v>
      </c>
      <c r="M805">
        <f>COUNTIF(L$2:L805, "&gt;"&amp;0)</f>
        <v>290</v>
      </c>
      <c r="N805">
        <f>COUNTIF(L$2:L805,"=0")</f>
        <v>514</v>
      </c>
    </row>
    <row r="806" spans="1:14" x14ac:dyDescent="0.25">
      <c r="A806" t="s">
        <v>1810</v>
      </c>
      <c r="B806" t="s">
        <v>1327</v>
      </c>
      <c r="C806">
        <v>-188.5</v>
      </c>
      <c r="D806" s="4">
        <v>9.5999999999999991E-7</v>
      </c>
      <c r="E806" t="str">
        <f t="shared" si="60"/>
        <v>-</v>
      </c>
      <c r="F806">
        <f t="shared" si="61"/>
        <v>0.94462540716612375</v>
      </c>
      <c r="G806">
        <f t="shared" si="62"/>
        <v>0.24065420560747663</v>
      </c>
      <c r="H806">
        <f t="shared" si="63"/>
        <v>0.75934579439252337</v>
      </c>
      <c r="I806">
        <f t="shared" si="64"/>
        <v>0.52158273381294962</v>
      </c>
      <c r="L806">
        <f>IFERROR(MATCH(A806,Sheet0!A$2:A$308, 0), 0)</f>
        <v>0</v>
      </c>
      <c r="M806">
        <f>COUNTIF(L$2:L806, "&gt;"&amp;0)</f>
        <v>290</v>
      </c>
      <c r="N806">
        <f>COUNTIF(L$2:L806,"=0")</f>
        <v>515</v>
      </c>
    </row>
    <row r="807" spans="1:14" x14ac:dyDescent="0.25">
      <c r="A807" t="s">
        <v>1811</v>
      </c>
      <c r="B807" t="s">
        <v>1303</v>
      </c>
      <c r="C807">
        <v>-188.7</v>
      </c>
      <c r="D807" s="4">
        <v>9.7000000000000003E-7</v>
      </c>
      <c r="E807" t="str">
        <f t="shared" si="60"/>
        <v>-</v>
      </c>
      <c r="F807">
        <f t="shared" si="61"/>
        <v>0.94462540716612375</v>
      </c>
      <c r="G807">
        <f t="shared" si="62"/>
        <v>0.24112149532710281</v>
      </c>
      <c r="H807">
        <f t="shared" si="63"/>
        <v>0.75887850467289719</v>
      </c>
      <c r="I807">
        <f t="shared" si="64"/>
        <v>0.52111410601976638</v>
      </c>
      <c r="L807">
        <f>IFERROR(MATCH(A807,Sheet0!A$2:A$308, 0), 0)</f>
        <v>0</v>
      </c>
      <c r="M807">
        <f>COUNTIF(L$2:L807, "&gt;"&amp;0)</f>
        <v>290</v>
      </c>
      <c r="N807">
        <f>COUNTIF(L$2:L807,"=0")</f>
        <v>516</v>
      </c>
    </row>
    <row r="808" spans="1:14" x14ac:dyDescent="0.25">
      <c r="A808" t="s">
        <v>1812</v>
      </c>
      <c r="B808" t="s">
        <v>1629</v>
      </c>
      <c r="C808">
        <v>-188.7</v>
      </c>
      <c r="D808" s="4">
        <v>9.7000000000000003E-7</v>
      </c>
      <c r="E808" t="str">
        <f t="shared" si="60"/>
        <v>-</v>
      </c>
      <c r="F808">
        <f t="shared" si="61"/>
        <v>0.94462540716612375</v>
      </c>
      <c r="G808">
        <f t="shared" si="62"/>
        <v>0.24158878504672898</v>
      </c>
      <c r="H808">
        <f t="shared" si="63"/>
        <v>0.75841121495327102</v>
      </c>
      <c r="I808">
        <f t="shared" si="64"/>
        <v>0.52064631956912033</v>
      </c>
      <c r="L808">
        <f>IFERROR(MATCH(A808,Sheet0!A$2:A$308, 0), 0)</f>
        <v>0</v>
      </c>
      <c r="M808">
        <f>COUNTIF(L$2:L808, "&gt;"&amp;0)</f>
        <v>290</v>
      </c>
      <c r="N808">
        <f>COUNTIF(L$2:L808,"=0")</f>
        <v>517</v>
      </c>
    </row>
    <row r="809" spans="1:14" x14ac:dyDescent="0.25">
      <c r="A809" t="s">
        <v>1813</v>
      </c>
      <c r="B809" t="s">
        <v>1306</v>
      </c>
      <c r="C809">
        <v>-188.7</v>
      </c>
      <c r="D809" s="4">
        <v>9.7000000000000003E-7</v>
      </c>
      <c r="E809" t="str">
        <f t="shared" si="60"/>
        <v>-</v>
      </c>
      <c r="F809">
        <f t="shared" si="61"/>
        <v>0.94462540716612375</v>
      </c>
      <c r="G809">
        <f t="shared" si="62"/>
        <v>0.24205607476635513</v>
      </c>
      <c r="H809">
        <f t="shared" si="63"/>
        <v>0.75794392523364484</v>
      </c>
      <c r="I809">
        <f t="shared" si="64"/>
        <v>0.52017937219730948</v>
      </c>
      <c r="L809">
        <f>IFERROR(MATCH(A809,Sheet0!A$2:A$308, 0), 0)</f>
        <v>0</v>
      </c>
      <c r="M809">
        <f>COUNTIF(L$2:L809, "&gt;"&amp;0)</f>
        <v>290</v>
      </c>
      <c r="N809">
        <f>COUNTIF(L$2:L809,"=0")</f>
        <v>518</v>
      </c>
    </row>
    <row r="810" spans="1:14" x14ac:dyDescent="0.25">
      <c r="A810" t="s">
        <v>1814</v>
      </c>
      <c r="B810" t="s">
        <v>1306</v>
      </c>
      <c r="C810">
        <v>-188.7</v>
      </c>
      <c r="D810" s="4">
        <v>9.7000000000000003E-7</v>
      </c>
      <c r="E810" t="str">
        <f t="shared" si="60"/>
        <v>-</v>
      </c>
      <c r="F810">
        <f t="shared" si="61"/>
        <v>0.94462540716612375</v>
      </c>
      <c r="G810">
        <f t="shared" si="62"/>
        <v>0.2425233644859813</v>
      </c>
      <c r="H810">
        <f t="shared" si="63"/>
        <v>0.75747663551401867</v>
      </c>
      <c r="I810">
        <f t="shared" si="64"/>
        <v>0.51971326164874554</v>
      </c>
      <c r="L810">
        <f>IFERROR(MATCH(A810,Sheet0!A$2:A$308, 0), 0)</f>
        <v>0</v>
      </c>
      <c r="M810">
        <f>COUNTIF(L$2:L810, "&gt;"&amp;0)</f>
        <v>290</v>
      </c>
      <c r="N810">
        <f>COUNTIF(L$2:L810,"=0")</f>
        <v>519</v>
      </c>
    </row>
    <row r="811" spans="1:14" x14ac:dyDescent="0.25">
      <c r="A811" t="s">
        <v>1815</v>
      </c>
      <c r="B811" t="s">
        <v>1291</v>
      </c>
      <c r="C811">
        <v>-188.8</v>
      </c>
      <c r="D811" s="4">
        <v>9.7999999999999993E-7</v>
      </c>
      <c r="E811" t="str">
        <f t="shared" si="60"/>
        <v>-</v>
      </c>
      <c r="F811">
        <f t="shared" si="61"/>
        <v>0.94462540716612375</v>
      </c>
      <c r="G811">
        <f t="shared" si="62"/>
        <v>0.24299065420560748</v>
      </c>
      <c r="H811">
        <f t="shared" si="63"/>
        <v>0.7570093457943925</v>
      </c>
      <c r="I811">
        <f t="shared" si="64"/>
        <v>0.51924798567591768</v>
      </c>
      <c r="L811">
        <f>IFERROR(MATCH(A811,Sheet0!A$2:A$308, 0), 0)</f>
        <v>0</v>
      </c>
      <c r="M811">
        <f>COUNTIF(L$2:L811, "&gt;"&amp;0)</f>
        <v>290</v>
      </c>
      <c r="N811">
        <f>COUNTIF(L$2:L811,"=0")</f>
        <v>520</v>
      </c>
    </row>
    <row r="812" spans="1:14" x14ac:dyDescent="0.25">
      <c r="A812" t="s">
        <v>1816</v>
      </c>
      <c r="B812" t="s">
        <v>1291</v>
      </c>
      <c r="C812">
        <v>-189</v>
      </c>
      <c r="D812" s="4">
        <v>9.9000000000000005E-7</v>
      </c>
      <c r="E812" t="str">
        <f t="shared" si="60"/>
        <v>-</v>
      </c>
      <c r="F812">
        <f t="shared" si="61"/>
        <v>0.94462540716612375</v>
      </c>
      <c r="G812">
        <f t="shared" si="62"/>
        <v>0.24345794392523365</v>
      </c>
      <c r="H812">
        <f t="shared" si="63"/>
        <v>0.75654205607476632</v>
      </c>
      <c r="I812">
        <f t="shared" si="64"/>
        <v>0.51878354203935595</v>
      </c>
      <c r="L812">
        <f>IFERROR(MATCH(A812,Sheet0!A$2:A$308, 0), 0)</f>
        <v>0</v>
      </c>
      <c r="M812">
        <f>COUNTIF(L$2:L812, "&gt;"&amp;0)</f>
        <v>290</v>
      </c>
      <c r="N812">
        <f>COUNTIF(L$2:L812,"=0")</f>
        <v>521</v>
      </c>
    </row>
    <row r="813" spans="1:14" x14ac:dyDescent="0.25">
      <c r="A813" t="s">
        <v>1817</v>
      </c>
      <c r="B813" t="s">
        <v>1291</v>
      </c>
      <c r="C813">
        <v>-189</v>
      </c>
      <c r="D813" s="4">
        <v>9.9000000000000005E-7</v>
      </c>
      <c r="E813" t="str">
        <f t="shared" si="60"/>
        <v>-</v>
      </c>
      <c r="F813">
        <f t="shared" si="61"/>
        <v>0.94462540716612375</v>
      </c>
      <c r="G813">
        <f t="shared" si="62"/>
        <v>0.24392523364485982</v>
      </c>
      <c r="H813">
        <f t="shared" si="63"/>
        <v>0.75607476635514015</v>
      </c>
      <c r="I813">
        <f t="shared" si="64"/>
        <v>0.51831992850759612</v>
      </c>
      <c r="L813">
        <f>IFERROR(MATCH(A813,Sheet0!A$2:A$308, 0), 0)</f>
        <v>0</v>
      </c>
      <c r="M813">
        <f>COUNTIF(L$2:L813, "&gt;"&amp;0)</f>
        <v>290</v>
      </c>
      <c r="N813">
        <f>COUNTIF(L$2:L813,"=0")</f>
        <v>522</v>
      </c>
    </row>
    <row r="814" spans="1:14" x14ac:dyDescent="0.25">
      <c r="A814" t="s">
        <v>1818</v>
      </c>
      <c r="B814" t="s">
        <v>1271</v>
      </c>
      <c r="C814">
        <v>-189</v>
      </c>
      <c r="D814" s="4">
        <v>9.9000000000000005E-7</v>
      </c>
      <c r="E814" t="str">
        <f t="shared" si="60"/>
        <v>-</v>
      </c>
      <c r="F814">
        <f t="shared" si="61"/>
        <v>0.94462540716612375</v>
      </c>
      <c r="G814">
        <f t="shared" si="62"/>
        <v>0.24439252336448597</v>
      </c>
      <c r="H814">
        <f t="shared" si="63"/>
        <v>0.75560747663551409</v>
      </c>
      <c r="I814">
        <f t="shared" si="64"/>
        <v>0.51785714285714279</v>
      </c>
      <c r="L814">
        <f>IFERROR(MATCH(A814,Sheet0!A$2:A$308, 0), 0)</f>
        <v>0</v>
      </c>
      <c r="M814">
        <f>COUNTIF(L$2:L814, "&gt;"&amp;0)</f>
        <v>290</v>
      </c>
      <c r="N814">
        <f>COUNTIF(L$2:L814,"=0")</f>
        <v>523</v>
      </c>
    </row>
    <row r="815" spans="1:14" x14ac:dyDescent="0.25">
      <c r="A815" t="s">
        <v>1819</v>
      </c>
      <c r="B815" t="s">
        <v>1291</v>
      </c>
      <c r="C815">
        <v>-189.2</v>
      </c>
      <c r="D815" s="4">
        <v>9.9999999999999995E-7</v>
      </c>
      <c r="E815" t="str">
        <f t="shared" si="60"/>
        <v>-</v>
      </c>
      <c r="F815">
        <f t="shared" si="61"/>
        <v>0.94462540716612375</v>
      </c>
      <c r="G815">
        <f t="shared" si="62"/>
        <v>0.24485981308411214</v>
      </c>
      <c r="H815">
        <f t="shared" si="63"/>
        <v>0.7551401869158878</v>
      </c>
      <c r="I815">
        <f t="shared" si="64"/>
        <v>0.51739518287243536</v>
      </c>
      <c r="L815">
        <f>IFERROR(MATCH(A815,Sheet0!A$2:A$308, 0), 0)</f>
        <v>0</v>
      </c>
      <c r="M815">
        <f>COUNTIF(L$2:L815, "&gt;"&amp;0)</f>
        <v>290</v>
      </c>
      <c r="N815">
        <f>COUNTIF(L$2:L815,"=0")</f>
        <v>524</v>
      </c>
    </row>
    <row r="816" spans="1:14" x14ac:dyDescent="0.25">
      <c r="A816" t="s">
        <v>1820</v>
      </c>
      <c r="B816" t="s">
        <v>1306</v>
      </c>
      <c r="C816">
        <v>-189.2</v>
      </c>
      <c r="D816" s="4">
        <v>9.9999999999999995E-7</v>
      </c>
      <c r="E816" t="str">
        <f t="shared" si="60"/>
        <v>-</v>
      </c>
      <c r="F816">
        <f t="shared" si="61"/>
        <v>0.94462540716612375</v>
      </c>
      <c r="G816">
        <f t="shared" si="62"/>
        <v>0.24532710280373832</v>
      </c>
      <c r="H816">
        <f t="shared" si="63"/>
        <v>0.75467289719626174</v>
      </c>
      <c r="I816">
        <f t="shared" si="64"/>
        <v>0.51693404634581108</v>
      </c>
      <c r="L816">
        <f>IFERROR(MATCH(A816,Sheet0!A$2:A$308, 0), 0)</f>
        <v>0</v>
      </c>
      <c r="M816">
        <f>COUNTIF(L$2:L816, "&gt;"&amp;0)</f>
        <v>290</v>
      </c>
      <c r="N816">
        <f>COUNTIF(L$2:L816,"=0")</f>
        <v>525</v>
      </c>
    </row>
    <row r="817" spans="1:14" x14ac:dyDescent="0.25">
      <c r="A817" t="s">
        <v>1821</v>
      </c>
      <c r="B817" t="s">
        <v>1306</v>
      </c>
      <c r="C817">
        <v>-189.2</v>
      </c>
      <c r="D817" s="4">
        <v>9.9999999999999995E-7</v>
      </c>
      <c r="E817" t="str">
        <f t="shared" si="60"/>
        <v>-</v>
      </c>
      <c r="F817">
        <f t="shared" si="61"/>
        <v>0.94462540716612375</v>
      </c>
      <c r="G817">
        <f t="shared" si="62"/>
        <v>0.24579439252336449</v>
      </c>
      <c r="H817">
        <f t="shared" si="63"/>
        <v>0.75420560747663545</v>
      </c>
      <c r="I817">
        <f t="shared" si="64"/>
        <v>0.51647373107747108</v>
      </c>
      <c r="L817">
        <f>IFERROR(MATCH(A817,Sheet0!A$2:A$308, 0), 0)</f>
        <v>0</v>
      </c>
      <c r="M817">
        <f>COUNTIF(L$2:L817, "&gt;"&amp;0)</f>
        <v>290</v>
      </c>
      <c r="N817">
        <f>COUNTIF(L$2:L817,"=0")</f>
        <v>526</v>
      </c>
    </row>
    <row r="818" spans="1:14" x14ac:dyDescent="0.25">
      <c r="A818" t="s">
        <v>1822</v>
      </c>
      <c r="B818" t="s">
        <v>1629</v>
      </c>
      <c r="C818">
        <v>-189.4</v>
      </c>
      <c r="D818" s="4">
        <v>9.9999999999999995E-7</v>
      </c>
      <c r="E818" t="str">
        <f t="shared" si="60"/>
        <v>-</v>
      </c>
      <c r="F818">
        <f t="shared" si="61"/>
        <v>0.94462540716612375</v>
      </c>
      <c r="G818">
        <f t="shared" si="62"/>
        <v>0.24626168224299066</v>
      </c>
      <c r="H818">
        <f t="shared" si="63"/>
        <v>0.75373831775700939</v>
      </c>
      <c r="I818">
        <f t="shared" si="64"/>
        <v>0.51601423487544484</v>
      </c>
      <c r="L818">
        <f>IFERROR(MATCH(A818,Sheet0!A$2:A$308, 0), 0)</f>
        <v>0</v>
      </c>
      <c r="M818">
        <f>COUNTIF(L$2:L818, "&gt;"&amp;0)</f>
        <v>290</v>
      </c>
      <c r="N818">
        <f>COUNTIF(L$2:L818,"=0")</f>
        <v>527</v>
      </c>
    </row>
    <row r="819" spans="1:14" x14ac:dyDescent="0.25">
      <c r="A819" t="s">
        <v>1823</v>
      </c>
      <c r="B819" t="s">
        <v>1293</v>
      </c>
      <c r="C819">
        <v>-189.5</v>
      </c>
      <c r="D819" s="4">
        <v>9.9999999999999995E-7</v>
      </c>
      <c r="E819" t="str">
        <f t="shared" si="60"/>
        <v>-</v>
      </c>
      <c r="F819">
        <f t="shared" si="61"/>
        <v>0.94462540716612375</v>
      </c>
      <c r="G819">
        <f t="shared" si="62"/>
        <v>0.24672897196261681</v>
      </c>
      <c r="H819">
        <f t="shared" si="63"/>
        <v>0.75327102803738322</v>
      </c>
      <c r="I819">
        <f t="shared" si="64"/>
        <v>0.51555555555555554</v>
      </c>
      <c r="L819">
        <f>IFERROR(MATCH(A819,Sheet0!A$2:A$308, 0), 0)</f>
        <v>0</v>
      </c>
      <c r="M819">
        <f>COUNTIF(L$2:L819, "&gt;"&amp;0)</f>
        <v>290</v>
      </c>
      <c r="N819">
        <f>COUNTIF(L$2:L819,"=0")</f>
        <v>528</v>
      </c>
    </row>
    <row r="820" spans="1:14" x14ac:dyDescent="0.25">
      <c r="A820" t="s">
        <v>1824</v>
      </c>
      <c r="B820" t="s">
        <v>1306</v>
      </c>
      <c r="C820">
        <v>-189.5</v>
      </c>
      <c r="D820" s="4">
        <v>9.9999999999999995E-7</v>
      </c>
      <c r="E820" t="str">
        <f t="shared" si="60"/>
        <v>-</v>
      </c>
      <c r="F820">
        <f t="shared" si="61"/>
        <v>0.94462540716612375</v>
      </c>
      <c r="G820">
        <f t="shared" si="62"/>
        <v>0.24719626168224298</v>
      </c>
      <c r="H820">
        <f t="shared" si="63"/>
        <v>0.75280373831775704</v>
      </c>
      <c r="I820">
        <f t="shared" si="64"/>
        <v>0.51509769094138547</v>
      </c>
      <c r="L820">
        <f>IFERROR(MATCH(A820,Sheet0!A$2:A$308, 0), 0)</f>
        <v>0</v>
      </c>
      <c r="M820">
        <f>COUNTIF(L$2:L820, "&gt;"&amp;0)</f>
        <v>290</v>
      </c>
      <c r="N820">
        <f>COUNTIF(L$2:L820,"=0")</f>
        <v>529</v>
      </c>
    </row>
    <row r="821" spans="1:14" x14ac:dyDescent="0.25">
      <c r="A821" t="s">
        <v>1825</v>
      </c>
      <c r="B821" t="s">
        <v>1306</v>
      </c>
      <c r="C821">
        <v>-189.6</v>
      </c>
      <c r="D821" s="4">
        <v>9.9999999999999995E-7</v>
      </c>
      <c r="E821" t="str">
        <f t="shared" si="60"/>
        <v>-</v>
      </c>
      <c r="F821">
        <f t="shared" si="61"/>
        <v>0.94462540716612375</v>
      </c>
      <c r="G821">
        <f t="shared" si="62"/>
        <v>0.24766355140186916</v>
      </c>
      <c r="H821">
        <f t="shared" si="63"/>
        <v>0.75233644859813087</v>
      </c>
      <c r="I821">
        <f t="shared" si="64"/>
        <v>0.51464063886424138</v>
      </c>
      <c r="L821">
        <f>IFERROR(MATCH(A821,Sheet0!A$2:A$308, 0), 0)</f>
        <v>0</v>
      </c>
      <c r="M821">
        <f>COUNTIF(L$2:L821, "&gt;"&amp;0)</f>
        <v>290</v>
      </c>
      <c r="N821">
        <f>COUNTIF(L$2:L821,"=0")</f>
        <v>530</v>
      </c>
    </row>
    <row r="822" spans="1:14" x14ac:dyDescent="0.25">
      <c r="A822" t="s">
        <v>1826</v>
      </c>
      <c r="B822" t="s">
        <v>1306</v>
      </c>
      <c r="C822">
        <v>-189.8</v>
      </c>
      <c r="D822" s="4">
        <v>9.9999999999999995E-7</v>
      </c>
      <c r="E822" t="str">
        <f t="shared" si="60"/>
        <v>-</v>
      </c>
      <c r="F822">
        <f t="shared" si="61"/>
        <v>0.94462540716612375</v>
      </c>
      <c r="G822">
        <f t="shared" si="62"/>
        <v>0.24813084112149533</v>
      </c>
      <c r="H822">
        <f t="shared" si="63"/>
        <v>0.7518691588785047</v>
      </c>
      <c r="I822">
        <f t="shared" si="64"/>
        <v>0.51418439716312059</v>
      </c>
      <c r="L822">
        <f>IFERROR(MATCH(A822,Sheet0!A$2:A$308, 0), 0)</f>
        <v>0</v>
      </c>
      <c r="M822">
        <f>COUNTIF(L$2:L822, "&gt;"&amp;0)</f>
        <v>290</v>
      </c>
      <c r="N822">
        <f>COUNTIF(L$2:L822,"=0")</f>
        <v>531</v>
      </c>
    </row>
    <row r="823" spans="1:14" x14ac:dyDescent="0.25">
      <c r="A823" t="s">
        <v>1827</v>
      </c>
      <c r="B823" t="s">
        <v>1306</v>
      </c>
      <c r="C823">
        <v>-189.9</v>
      </c>
      <c r="D823" s="4">
        <v>1.1000000000000001E-6</v>
      </c>
      <c r="E823" t="str">
        <f t="shared" si="60"/>
        <v>-</v>
      </c>
      <c r="F823">
        <f t="shared" si="61"/>
        <v>0.94462540716612375</v>
      </c>
      <c r="G823">
        <f t="shared" si="62"/>
        <v>0.24859813084112151</v>
      </c>
      <c r="H823">
        <f t="shared" si="63"/>
        <v>0.75140186915887852</v>
      </c>
      <c r="I823">
        <f t="shared" si="64"/>
        <v>0.51372896368467669</v>
      </c>
      <c r="L823">
        <f>IFERROR(MATCH(A823,Sheet0!A$2:A$308, 0), 0)</f>
        <v>0</v>
      </c>
      <c r="M823">
        <f>COUNTIF(L$2:L823, "&gt;"&amp;0)</f>
        <v>290</v>
      </c>
      <c r="N823">
        <f>COUNTIF(L$2:L823,"=0")</f>
        <v>532</v>
      </c>
    </row>
    <row r="824" spans="1:14" x14ac:dyDescent="0.25">
      <c r="A824" t="s">
        <v>1828</v>
      </c>
      <c r="B824" t="s">
        <v>1293</v>
      </c>
      <c r="C824">
        <v>-189.9</v>
      </c>
      <c r="D824" s="4">
        <v>1.1000000000000001E-6</v>
      </c>
      <c r="E824" t="str">
        <f t="shared" si="60"/>
        <v>-</v>
      </c>
      <c r="F824">
        <f t="shared" si="61"/>
        <v>0.94462540716612375</v>
      </c>
      <c r="G824">
        <f t="shared" si="62"/>
        <v>0.24906542056074765</v>
      </c>
      <c r="H824">
        <f t="shared" si="63"/>
        <v>0.75093457943925235</v>
      </c>
      <c r="I824">
        <f t="shared" si="64"/>
        <v>0.51327433628318586</v>
      </c>
      <c r="L824">
        <f>IFERROR(MATCH(A824,Sheet0!A$2:A$308, 0), 0)</f>
        <v>0</v>
      </c>
      <c r="M824">
        <f>COUNTIF(L$2:L824, "&gt;"&amp;0)</f>
        <v>290</v>
      </c>
      <c r="N824">
        <f>COUNTIF(L$2:L824,"=0")</f>
        <v>533</v>
      </c>
    </row>
    <row r="825" spans="1:14" x14ac:dyDescent="0.25">
      <c r="A825" t="s">
        <v>1829</v>
      </c>
      <c r="B825" t="s">
        <v>1286</v>
      </c>
      <c r="C825">
        <v>-189.9</v>
      </c>
      <c r="D825" s="4">
        <v>1.1000000000000001E-6</v>
      </c>
      <c r="E825" t="str">
        <f t="shared" si="60"/>
        <v>-</v>
      </c>
      <c r="F825">
        <f t="shared" si="61"/>
        <v>0.94462540716612375</v>
      </c>
      <c r="G825">
        <f t="shared" si="62"/>
        <v>0.24953271028037383</v>
      </c>
      <c r="H825">
        <f t="shared" si="63"/>
        <v>0.75046728971962617</v>
      </c>
      <c r="I825">
        <f t="shared" si="64"/>
        <v>0.51282051282051289</v>
      </c>
      <c r="L825">
        <f>IFERROR(MATCH(A825,Sheet0!A$2:A$308, 0), 0)</f>
        <v>0</v>
      </c>
      <c r="M825">
        <f>COUNTIF(L$2:L825, "&gt;"&amp;0)</f>
        <v>290</v>
      </c>
      <c r="N825">
        <f>COUNTIF(L$2:L825,"=0")</f>
        <v>534</v>
      </c>
    </row>
    <row r="826" spans="1:14" x14ac:dyDescent="0.25">
      <c r="A826" t="s">
        <v>1830</v>
      </c>
      <c r="B826" t="s">
        <v>1291</v>
      </c>
      <c r="C826">
        <v>-189.9</v>
      </c>
      <c r="D826" s="4">
        <v>1.1000000000000001E-6</v>
      </c>
      <c r="E826" t="str">
        <f t="shared" si="60"/>
        <v>-</v>
      </c>
      <c r="F826">
        <f t="shared" si="61"/>
        <v>0.94462540716612375</v>
      </c>
      <c r="G826">
        <f t="shared" si="62"/>
        <v>0.25</v>
      </c>
      <c r="H826">
        <f t="shared" si="63"/>
        <v>0.75</v>
      </c>
      <c r="I826">
        <f t="shared" si="64"/>
        <v>0.51236749116607772</v>
      </c>
      <c r="L826">
        <f>IFERROR(MATCH(A826,Sheet0!A$2:A$308, 0), 0)</f>
        <v>0</v>
      </c>
      <c r="M826">
        <f>COUNTIF(L$2:L826, "&gt;"&amp;0)</f>
        <v>290</v>
      </c>
      <c r="N826">
        <f>COUNTIF(L$2:L826,"=0")</f>
        <v>535</v>
      </c>
    </row>
    <row r="827" spans="1:14" x14ac:dyDescent="0.25">
      <c r="A827" t="s">
        <v>376</v>
      </c>
      <c r="B827" t="s">
        <v>1286</v>
      </c>
      <c r="C827">
        <v>-190.1</v>
      </c>
      <c r="D827" s="4">
        <v>1.1000000000000001E-6</v>
      </c>
      <c r="E827" t="str">
        <f t="shared" si="60"/>
        <v>-</v>
      </c>
      <c r="F827">
        <f t="shared" si="61"/>
        <v>0.94462540716612375</v>
      </c>
      <c r="G827">
        <f t="shared" si="62"/>
        <v>0.25046728971962617</v>
      </c>
      <c r="H827">
        <f t="shared" si="63"/>
        <v>0.74953271028037383</v>
      </c>
      <c r="I827">
        <f t="shared" si="64"/>
        <v>0.51191526919682262</v>
      </c>
      <c r="L827">
        <f>IFERROR(MATCH(A827,Sheet0!A$2:A$308, 0), 0)</f>
        <v>0</v>
      </c>
      <c r="M827">
        <f>COUNTIF(L$2:L827, "&gt;"&amp;0)</f>
        <v>290</v>
      </c>
      <c r="N827">
        <f>COUNTIF(L$2:L827,"=0")</f>
        <v>536</v>
      </c>
    </row>
    <row r="828" spans="1:14" x14ac:dyDescent="0.25">
      <c r="A828" t="s">
        <v>1831</v>
      </c>
      <c r="B828" t="s">
        <v>1306</v>
      </c>
      <c r="C828">
        <v>-190.1</v>
      </c>
      <c r="D828" s="4">
        <v>1.1000000000000001E-6</v>
      </c>
      <c r="E828" t="str">
        <f t="shared" si="60"/>
        <v>-</v>
      </c>
      <c r="F828">
        <f t="shared" si="61"/>
        <v>0.94462540716612375</v>
      </c>
      <c r="G828">
        <f t="shared" si="62"/>
        <v>0.25093457943925235</v>
      </c>
      <c r="H828">
        <f t="shared" si="63"/>
        <v>0.74906542056074765</v>
      </c>
      <c r="I828">
        <f t="shared" si="64"/>
        <v>0.5114638447971781</v>
      </c>
      <c r="L828">
        <f>IFERROR(MATCH(A828,Sheet0!A$2:A$308, 0), 0)</f>
        <v>0</v>
      </c>
      <c r="M828">
        <f>COUNTIF(L$2:L828, "&gt;"&amp;0)</f>
        <v>290</v>
      </c>
      <c r="N828">
        <f>COUNTIF(L$2:L828,"=0")</f>
        <v>537</v>
      </c>
    </row>
    <row r="829" spans="1:14" x14ac:dyDescent="0.25">
      <c r="A829" t="s">
        <v>1832</v>
      </c>
      <c r="B829" t="s">
        <v>1291</v>
      </c>
      <c r="C829">
        <v>-190.2</v>
      </c>
      <c r="D829" s="4">
        <v>1.1000000000000001E-6</v>
      </c>
      <c r="E829" t="str">
        <f t="shared" si="60"/>
        <v>-</v>
      </c>
      <c r="F829">
        <f t="shared" si="61"/>
        <v>0.94462540716612375</v>
      </c>
      <c r="G829">
        <f t="shared" si="62"/>
        <v>0.25140186915887852</v>
      </c>
      <c r="H829">
        <f t="shared" si="63"/>
        <v>0.74859813084112148</v>
      </c>
      <c r="I829">
        <f t="shared" si="64"/>
        <v>0.51101321585903081</v>
      </c>
      <c r="L829">
        <f>IFERROR(MATCH(A829,Sheet0!A$2:A$308, 0), 0)</f>
        <v>0</v>
      </c>
      <c r="M829">
        <f>COUNTIF(L$2:L829, "&gt;"&amp;0)</f>
        <v>290</v>
      </c>
      <c r="N829">
        <f>COUNTIF(L$2:L829,"=0")</f>
        <v>538</v>
      </c>
    </row>
    <row r="830" spans="1:14" x14ac:dyDescent="0.25">
      <c r="A830" t="s">
        <v>1833</v>
      </c>
      <c r="B830" t="s">
        <v>1291</v>
      </c>
      <c r="C830">
        <v>-190.2</v>
      </c>
      <c r="D830" s="4">
        <v>1.1000000000000001E-6</v>
      </c>
      <c r="E830" t="str">
        <f t="shared" si="60"/>
        <v>-</v>
      </c>
      <c r="F830">
        <f t="shared" si="61"/>
        <v>0.94462540716612375</v>
      </c>
      <c r="G830">
        <f t="shared" si="62"/>
        <v>0.2518691588785047</v>
      </c>
      <c r="H830">
        <f t="shared" si="63"/>
        <v>0.7481308411214953</v>
      </c>
      <c r="I830">
        <f t="shared" si="64"/>
        <v>0.51056338028169013</v>
      </c>
      <c r="L830">
        <f>IFERROR(MATCH(A830,Sheet0!A$2:A$308, 0), 0)</f>
        <v>0</v>
      </c>
      <c r="M830">
        <f>COUNTIF(L$2:L830, "&gt;"&amp;0)</f>
        <v>290</v>
      </c>
      <c r="N830">
        <f>COUNTIF(L$2:L830,"=0")</f>
        <v>539</v>
      </c>
    </row>
    <row r="831" spans="1:14" x14ac:dyDescent="0.25">
      <c r="A831" t="s">
        <v>1834</v>
      </c>
      <c r="B831" t="s">
        <v>1291</v>
      </c>
      <c r="C831">
        <v>-190.2</v>
      </c>
      <c r="D831" s="4">
        <v>1.1000000000000001E-6</v>
      </c>
      <c r="E831" t="str">
        <f t="shared" si="60"/>
        <v>-</v>
      </c>
      <c r="F831">
        <f t="shared" si="61"/>
        <v>0.94462540716612375</v>
      </c>
      <c r="G831">
        <f t="shared" si="62"/>
        <v>0.25233644859813081</v>
      </c>
      <c r="H831">
        <f t="shared" si="63"/>
        <v>0.74766355140186924</v>
      </c>
      <c r="I831">
        <f t="shared" si="64"/>
        <v>0.51011433597185574</v>
      </c>
      <c r="L831">
        <f>IFERROR(MATCH(A831,Sheet0!A$2:A$308, 0), 0)</f>
        <v>0</v>
      </c>
      <c r="M831">
        <f>COUNTIF(L$2:L831, "&gt;"&amp;0)</f>
        <v>290</v>
      </c>
      <c r="N831">
        <f>COUNTIF(L$2:L831,"=0")</f>
        <v>540</v>
      </c>
    </row>
    <row r="832" spans="1:14" x14ac:dyDescent="0.25">
      <c r="A832" t="s">
        <v>1835</v>
      </c>
      <c r="B832" t="s">
        <v>1291</v>
      </c>
      <c r="C832">
        <v>-190.2</v>
      </c>
      <c r="D832" s="4">
        <v>1.1000000000000001E-6</v>
      </c>
      <c r="E832" t="str">
        <f t="shared" si="60"/>
        <v>-</v>
      </c>
      <c r="F832">
        <f t="shared" si="61"/>
        <v>0.94462540716612375</v>
      </c>
      <c r="G832">
        <f t="shared" si="62"/>
        <v>0.25280373831775699</v>
      </c>
      <c r="H832">
        <f t="shared" si="63"/>
        <v>0.74719626168224296</v>
      </c>
      <c r="I832">
        <f t="shared" si="64"/>
        <v>0.50966608084358522</v>
      </c>
      <c r="L832">
        <f>IFERROR(MATCH(A832,Sheet0!A$2:A$308, 0), 0)</f>
        <v>0</v>
      </c>
      <c r="M832">
        <f>COUNTIF(L$2:L832, "&gt;"&amp;0)</f>
        <v>290</v>
      </c>
      <c r="N832">
        <f>COUNTIF(L$2:L832,"=0")</f>
        <v>541</v>
      </c>
    </row>
    <row r="833" spans="1:14" x14ac:dyDescent="0.25">
      <c r="A833" t="s">
        <v>1836</v>
      </c>
      <c r="B833" t="s">
        <v>1306</v>
      </c>
      <c r="C833">
        <v>-190.3</v>
      </c>
      <c r="D833" s="4">
        <v>1.1000000000000001E-6</v>
      </c>
      <c r="E833" t="str">
        <f t="shared" si="60"/>
        <v>-</v>
      </c>
      <c r="F833">
        <f t="shared" si="61"/>
        <v>0.94462540716612375</v>
      </c>
      <c r="G833">
        <f t="shared" si="62"/>
        <v>0.25327102803738316</v>
      </c>
      <c r="H833">
        <f t="shared" si="63"/>
        <v>0.74672897196261689</v>
      </c>
      <c r="I833">
        <f t="shared" si="64"/>
        <v>0.50921861281826164</v>
      </c>
      <c r="L833">
        <f>IFERROR(MATCH(A833,Sheet0!A$2:A$308, 0), 0)</f>
        <v>0</v>
      </c>
      <c r="M833">
        <f>COUNTIF(L$2:L833, "&gt;"&amp;0)</f>
        <v>290</v>
      </c>
      <c r="N833">
        <f>COUNTIF(L$2:L833,"=0")</f>
        <v>542</v>
      </c>
    </row>
    <row r="834" spans="1:14" x14ac:dyDescent="0.25">
      <c r="A834" t="s">
        <v>1837</v>
      </c>
      <c r="B834" t="s">
        <v>1306</v>
      </c>
      <c r="C834">
        <v>-190.3</v>
      </c>
      <c r="D834" s="4">
        <v>1.1000000000000001E-6</v>
      </c>
      <c r="E834" t="str">
        <f t="shared" si="60"/>
        <v>-</v>
      </c>
      <c r="F834">
        <f t="shared" si="61"/>
        <v>0.94462540716612375</v>
      </c>
      <c r="G834">
        <f t="shared" si="62"/>
        <v>0.25373831775700934</v>
      </c>
      <c r="H834">
        <f t="shared" si="63"/>
        <v>0.74626168224299061</v>
      </c>
      <c r="I834">
        <f t="shared" si="64"/>
        <v>0.50877192982456143</v>
      </c>
      <c r="L834">
        <f>IFERROR(MATCH(A834,Sheet0!A$2:A$308, 0), 0)</f>
        <v>0</v>
      </c>
      <c r="M834">
        <f>COUNTIF(L$2:L834, "&gt;"&amp;0)</f>
        <v>290</v>
      </c>
      <c r="N834">
        <f>COUNTIF(L$2:L834,"=0")</f>
        <v>543</v>
      </c>
    </row>
    <row r="835" spans="1:14" x14ac:dyDescent="0.25">
      <c r="A835" t="s">
        <v>494</v>
      </c>
      <c r="B835" t="s">
        <v>127</v>
      </c>
      <c r="C835">
        <v>-190.3</v>
      </c>
      <c r="D835" s="4">
        <v>1.1000000000000001E-6</v>
      </c>
      <c r="E835" t="str">
        <f t="shared" ref="E835:E898" si="65">IF(L835=0, "-", "+")</f>
        <v>-</v>
      </c>
      <c r="F835">
        <f t="shared" ref="F835:F898" si="66">M835/307</f>
        <v>0.94462540716612375</v>
      </c>
      <c r="G835">
        <f t="shared" ref="G835:G898" si="67">N835/2140</f>
        <v>0.25420560747663551</v>
      </c>
      <c r="H835">
        <f t="shared" ref="H835:H898" si="68">1-N835/2140</f>
        <v>0.74579439252336455</v>
      </c>
      <c r="I835">
        <f t="shared" ref="I835:I898" si="69">2/(1/F835+(M835+N835)/M835)</f>
        <v>0.50832602979842245</v>
      </c>
      <c r="L835">
        <f>IFERROR(MATCH(A835,Sheet0!A$2:A$308, 0), 0)</f>
        <v>0</v>
      </c>
      <c r="M835">
        <f>COUNTIF(L$2:L835, "&gt;"&amp;0)</f>
        <v>290</v>
      </c>
      <c r="N835">
        <f>COUNTIF(L$2:L835,"=0")</f>
        <v>544</v>
      </c>
    </row>
    <row r="836" spans="1:14" x14ac:dyDescent="0.25">
      <c r="A836" t="s">
        <v>1838</v>
      </c>
      <c r="B836" t="s">
        <v>1306</v>
      </c>
      <c r="C836">
        <v>-190.3</v>
      </c>
      <c r="D836" s="4">
        <v>1.1000000000000001E-6</v>
      </c>
      <c r="E836" t="str">
        <f t="shared" si="65"/>
        <v>-</v>
      </c>
      <c r="F836">
        <f t="shared" si="66"/>
        <v>0.94462540716612375</v>
      </c>
      <c r="G836">
        <f t="shared" si="67"/>
        <v>0.25467289719626168</v>
      </c>
      <c r="H836">
        <f t="shared" si="68"/>
        <v>0.74532710280373826</v>
      </c>
      <c r="I836">
        <f t="shared" si="69"/>
        <v>0.50788091068301222</v>
      </c>
      <c r="L836">
        <f>IFERROR(MATCH(A836,Sheet0!A$2:A$308, 0), 0)</f>
        <v>0</v>
      </c>
      <c r="M836">
        <f>COUNTIF(L$2:L836, "&gt;"&amp;0)</f>
        <v>290</v>
      </c>
      <c r="N836">
        <f>COUNTIF(L$2:L836,"=0")</f>
        <v>545</v>
      </c>
    </row>
    <row r="837" spans="1:14" x14ac:dyDescent="0.25">
      <c r="A837" t="s">
        <v>1839</v>
      </c>
      <c r="B837" t="s">
        <v>1325</v>
      </c>
      <c r="C837">
        <v>-190.4</v>
      </c>
      <c r="D837" s="4">
        <v>1.1000000000000001E-6</v>
      </c>
      <c r="E837" t="str">
        <f t="shared" si="65"/>
        <v>-</v>
      </c>
      <c r="F837">
        <f t="shared" si="66"/>
        <v>0.94462540716612375</v>
      </c>
      <c r="G837">
        <f t="shared" si="67"/>
        <v>0.25514018691588786</v>
      </c>
      <c r="H837">
        <f t="shared" si="68"/>
        <v>0.7448598130841122</v>
      </c>
      <c r="I837">
        <f t="shared" si="69"/>
        <v>0.50743657042869639</v>
      </c>
      <c r="L837">
        <f>IFERROR(MATCH(A837,Sheet0!A$2:A$308, 0), 0)</f>
        <v>0</v>
      </c>
      <c r="M837">
        <f>COUNTIF(L$2:L837, "&gt;"&amp;0)</f>
        <v>290</v>
      </c>
      <c r="N837">
        <f>COUNTIF(L$2:L837,"=0")</f>
        <v>546</v>
      </c>
    </row>
    <row r="838" spans="1:14" x14ac:dyDescent="0.25">
      <c r="A838" t="s">
        <v>1840</v>
      </c>
      <c r="B838" t="s">
        <v>1291</v>
      </c>
      <c r="C838">
        <v>-190.4</v>
      </c>
      <c r="D838" s="4">
        <v>1.1000000000000001E-6</v>
      </c>
      <c r="E838" t="str">
        <f t="shared" si="65"/>
        <v>-</v>
      </c>
      <c r="F838">
        <f t="shared" si="66"/>
        <v>0.94462540716612375</v>
      </c>
      <c r="G838">
        <f t="shared" si="67"/>
        <v>0.25560747663551403</v>
      </c>
      <c r="H838">
        <f t="shared" si="68"/>
        <v>0.74439252336448591</v>
      </c>
      <c r="I838">
        <f t="shared" si="69"/>
        <v>0.50699300699300698</v>
      </c>
      <c r="L838">
        <f>IFERROR(MATCH(A838,Sheet0!A$2:A$308, 0), 0)</f>
        <v>0</v>
      </c>
      <c r="M838">
        <f>COUNTIF(L$2:L838, "&gt;"&amp;0)</f>
        <v>290</v>
      </c>
      <c r="N838">
        <f>COUNTIF(L$2:L838,"=0")</f>
        <v>547</v>
      </c>
    </row>
    <row r="839" spans="1:14" x14ac:dyDescent="0.25">
      <c r="A839" t="s">
        <v>1841</v>
      </c>
      <c r="B839" t="s">
        <v>1318</v>
      </c>
      <c r="C839">
        <v>-190.5</v>
      </c>
      <c r="D839" s="4">
        <v>1.1000000000000001E-6</v>
      </c>
      <c r="E839" t="str">
        <f t="shared" si="65"/>
        <v>-</v>
      </c>
      <c r="F839">
        <f t="shared" si="66"/>
        <v>0.94462540716612375</v>
      </c>
      <c r="G839">
        <f t="shared" si="67"/>
        <v>0.2560747663551402</v>
      </c>
      <c r="H839">
        <f t="shared" si="68"/>
        <v>0.74392523364485985</v>
      </c>
      <c r="I839">
        <f t="shared" si="69"/>
        <v>0.50655021834061142</v>
      </c>
      <c r="L839">
        <f>IFERROR(MATCH(A839,Sheet0!A$2:A$308, 0), 0)</f>
        <v>0</v>
      </c>
      <c r="M839">
        <f>COUNTIF(L$2:L839, "&gt;"&amp;0)</f>
        <v>290</v>
      </c>
      <c r="N839">
        <f>COUNTIF(L$2:L839,"=0")</f>
        <v>548</v>
      </c>
    </row>
    <row r="840" spans="1:14" x14ac:dyDescent="0.25">
      <c r="A840" t="s">
        <v>1078</v>
      </c>
      <c r="B840" t="s">
        <v>1286</v>
      </c>
      <c r="C840">
        <v>-190.6</v>
      </c>
      <c r="D840" s="4">
        <v>1.1000000000000001E-6</v>
      </c>
      <c r="E840" t="str">
        <f t="shared" si="65"/>
        <v>-</v>
      </c>
      <c r="F840">
        <f t="shared" si="66"/>
        <v>0.94462540716612375</v>
      </c>
      <c r="G840">
        <f t="shared" si="67"/>
        <v>0.25654205607476638</v>
      </c>
      <c r="H840">
        <f t="shared" si="68"/>
        <v>0.74345794392523357</v>
      </c>
      <c r="I840">
        <f t="shared" si="69"/>
        <v>0.50610820244328092</v>
      </c>
      <c r="L840">
        <f>IFERROR(MATCH(A840,Sheet0!A$2:A$308, 0), 0)</f>
        <v>0</v>
      </c>
      <c r="M840">
        <f>COUNTIF(L$2:L840, "&gt;"&amp;0)</f>
        <v>290</v>
      </c>
      <c r="N840">
        <f>COUNTIF(L$2:L840,"=0")</f>
        <v>549</v>
      </c>
    </row>
    <row r="841" spans="1:14" x14ac:dyDescent="0.25">
      <c r="A841" t="s">
        <v>1253</v>
      </c>
      <c r="B841" t="s">
        <v>1286</v>
      </c>
      <c r="C841">
        <v>-190.6</v>
      </c>
      <c r="D841" s="4">
        <v>1.1000000000000001E-6</v>
      </c>
      <c r="E841" t="str">
        <f t="shared" si="65"/>
        <v>-</v>
      </c>
      <c r="F841">
        <f t="shared" si="66"/>
        <v>0.94462540716612375</v>
      </c>
      <c r="G841">
        <f t="shared" si="67"/>
        <v>0.2570093457943925</v>
      </c>
      <c r="H841">
        <f t="shared" si="68"/>
        <v>0.7429906542056075</v>
      </c>
      <c r="I841">
        <f t="shared" si="69"/>
        <v>0.50566695727986055</v>
      </c>
      <c r="L841">
        <f>IFERROR(MATCH(A841,Sheet0!A$2:A$308, 0), 0)</f>
        <v>0</v>
      </c>
      <c r="M841">
        <f>COUNTIF(L$2:L841, "&gt;"&amp;0)</f>
        <v>290</v>
      </c>
      <c r="N841">
        <f>COUNTIF(L$2:L841,"=0")</f>
        <v>550</v>
      </c>
    </row>
    <row r="842" spans="1:14" x14ac:dyDescent="0.25">
      <c r="A842" t="s">
        <v>833</v>
      </c>
      <c r="B842" t="s">
        <v>1271</v>
      </c>
      <c r="C842">
        <v>-190.6</v>
      </c>
      <c r="D842" s="4">
        <v>1.1000000000000001E-6</v>
      </c>
      <c r="E842" t="str">
        <f t="shared" si="65"/>
        <v>-</v>
      </c>
      <c r="F842">
        <f t="shared" si="66"/>
        <v>0.94462540716612375</v>
      </c>
      <c r="G842">
        <f t="shared" si="67"/>
        <v>0.25747663551401867</v>
      </c>
      <c r="H842">
        <f t="shared" si="68"/>
        <v>0.74252336448598133</v>
      </c>
      <c r="I842">
        <f t="shared" si="69"/>
        <v>0.50522648083623689</v>
      </c>
      <c r="L842">
        <f>IFERROR(MATCH(A842,Sheet0!A$2:A$308, 0), 0)</f>
        <v>0</v>
      </c>
      <c r="M842">
        <f>COUNTIF(L$2:L842, "&gt;"&amp;0)</f>
        <v>290</v>
      </c>
      <c r="N842">
        <f>COUNTIF(L$2:L842,"=0")</f>
        <v>551</v>
      </c>
    </row>
    <row r="843" spans="1:14" x14ac:dyDescent="0.25">
      <c r="A843" t="s">
        <v>1842</v>
      </c>
      <c r="B843" t="s">
        <v>1327</v>
      </c>
      <c r="C843">
        <v>-190.7</v>
      </c>
      <c r="D843" s="4">
        <v>1.1000000000000001E-6</v>
      </c>
      <c r="E843" t="str">
        <f t="shared" si="65"/>
        <v>-</v>
      </c>
      <c r="F843">
        <f t="shared" si="66"/>
        <v>0.94462540716612375</v>
      </c>
      <c r="G843">
        <f t="shared" si="67"/>
        <v>0.25794392523364484</v>
      </c>
      <c r="H843">
        <f t="shared" si="68"/>
        <v>0.74205607476635516</v>
      </c>
      <c r="I843">
        <f t="shared" si="69"/>
        <v>0.50478677110530901</v>
      </c>
      <c r="L843">
        <f>IFERROR(MATCH(A843,Sheet0!A$2:A$308, 0), 0)</f>
        <v>0</v>
      </c>
      <c r="M843">
        <f>COUNTIF(L$2:L843, "&gt;"&amp;0)</f>
        <v>290</v>
      </c>
      <c r="N843">
        <f>COUNTIF(L$2:L843,"=0")</f>
        <v>552</v>
      </c>
    </row>
    <row r="844" spans="1:14" x14ac:dyDescent="0.25">
      <c r="A844" t="s">
        <v>1843</v>
      </c>
      <c r="B844" t="s">
        <v>1306</v>
      </c>
      <c r="C844">
        <v>-190.7</v>
      </c>
      <c r="D844" s="4">
        <v>1.1000000000000001E-6</v>
      </c>
      <c r="E844" t="str">
        <f t="shared" si="65"/>
        <v>-</v>
      </c>
      <c r="F844">
        <f t="shared" si="66"/>
        <v>0.94462540716612375</v>
      </c>
      <c r="G844">
        <f t="shared" si="67"/>
        <v>0.25841121495327102</v>
      </c>
      <c r="H844">
        <f t="shared" si="68"/>
        <v>0.74158878504672898</v>
      </c>
      <c r="I844">
        <f t="shared" si="69"/>
        <v>0.5043478260869565</v>
      </c>
      <c r="L844">
        <f>IFERROR(MATCH(A844,Sheet0!A$2:A$308, 0), 0)</f>
        <v>0</v>
      </c>
      <c r="M844">
        <f>COUNTIF(L$2:L844, "&gt;"&amp;0)</f>
        <v>290</v>
      </c>
      <c r="N844">
        <f>COUNTIF(L$2:L844,"=0")</f>
        <v>553</v>
      </c>
    </row>
    <row r="845" spans="1:14" x14ac:dyDescent="0.25">
      <c r="A845" t="s">
        <v>1844</v>
      </c>
      <c r="B845" t="s">
        <v>1306</v>
      </c>
      <c r="C845">
        <v>-190.9</v>
      </c>
      <c r="D845" s="4">
        <v>1.1000000000000001E-6</v>
      </c>
      <c r="E845" t="str">
        <f t="shared" si="65"/>
        <v>-</v>
      </c>
      <c r="F845">
        <f t="shared" si="66"/>
        <v>0.94462540716612375</v>
      </c>
      <c r="G845">
        <f t="shared" si="67"/>
        <v>0.25887850467289719</v>
      </c>
      <c r="H845">
        <f t="shared" si="68"/>
        <v>0.74112149532710281</v>
      </c>
      <c r="I845">
        <f t="shared" si="69"/>
        <v>0.5039096437880104</v>
      </c>
      <c r="L845">
        <f>IFERROR(MATCH(A845,Sheet0!A$2:A$308, 0), 0)</f>
        <v>0</v>
      </c>
      <c r="M845">
        <f>COUNTIF(L$2:L845, "&gt;"&amp;0)</f>
        <v>290</v>
      </c>
      <c r="N845">
        <f>COUNTIF(L$2:L845,"=0")</f>
        <v>554</v>
      </c>
    </row>
    <row r="846" spans="1:14" x14ac:dyDescent="0.25">
      <c r="A846" t="s">
        <v>1845</v>
      </c>
      <c r="B846" t="s">
        <v>1327</v>
      </c>
      <c r="C846">
        <v>-190.9</v>
      </c>
      <c r="D846" s="4">
        <v>1.1000000000000001E-6</v>
      </c>
      <c r="E846" t="str">
        <f t="shared" si="65"/>
        <v>-</v>
      </c>
      <c r="F846">
        <f t="shared" si="66"/>
        <v>0.94462540716612375</v>
      </c>
      <c r="G846">
        <f t="shared" si="67"/>
        <v>0.25934579439252337</v>
      </c>
      <c r="H846">
        <f t="shared" si="68"/>
        <v>0.74065420560747663</v>
      </c>
      <c r="I846">
        <f t="shared" si="69"/>
        <v>0.50347222222222221</v>
      </c>
      <c r="L846">
        <f>IFERROR(MATCH(A846,Sheet0!A$2:A$308, 0), 0)</f>
        <v>0</v>
      </c>
      <c r="M846">
        <f>COUNTIF(L$2:L846, "&gt;"&amp;0)</f>
        <v>290</v>
      </c>
      <c r="N846">
        <f>COUNTIF(L$2:L846,"=0")</f>
        <v>555</v>
      </c>
    </row>
    <row r="847" spans="1:14" x14ac:dyDescent="0.25">
      <c r="A847" t="s">
        <v>1846</v>
      </c>
      <c r="B847" t="s">
        <v>1291</v>
      </c>
      <c r="C847">
        <v>-190.9</v>
      </c>
      <c r="D847" s="4">
        <v>1.1000000000000001E-6</v>
      </c>
      <c r="E847" t="str">
        <f t="shared" si="65"/>
        <v>-</v>
      </c>
      <c r="F847">
        <f t="shared" si="66"/>
        <v>0.94462540716612375</v>
      </c>
      <c r="G847">
        <f t="shared" si="67"/>
        <v>0.25981308411214954</v>
      </c>
      <c r="H847">
        <f t="shared" si="68"/>
        <v>0.74018691588785046</v>
      </c>
      <c r="I847">
        <f t="shared" si="69"/>
        <v>0.50303555941023415</v>
      </c>
      <c r="L847">
        <f>IFERROR(MATCH(A847,Sheet0!A$2:A$308, 0), 0)</f>
        <v>0</v>
      </c>
      <c r="M847">
        <f>COUNTIF(L$2:L847, "&gt;"&amp;0)</f>
        <v>290</v>
      </c>
      <c r="N847">
        <f>COUNTIF(L$2:L847,"=0")</f>
        <v>556</v>
      </c>
    </row>
    <row r="848" spans="1:14" x14ac:dyDescent="0.25">
      <c r="A848" t="s">
        <v>1847</v>
      </c>
      <c r="B848" t="s">
        <v>1291</v>
      </c>
      <c r="C848">
        <v>-191</v>
      </c>
      <c r="D848" s="4">
        <v>1.1000000000000001E-6</v>
      </c>
      <c r="E848" t="str">
        <f t="shared" si="65"/>
        <v>-</v>
      </c>
      <c r="F848">
        <f t="shared" si="66"/>
        <v>0.94462540716612375</v>
      </c>
      <c r="G848">
        <f t="shared" si="67"/>
        <v>0.26028037383177571</v>
      </c>
      <c r="H848">
        <f t="shared" si="68"/>
        <v>0.73971962616822429</v>
      </c>
      <c r="I848">
        <f t="shared" si="69"/>
        <v>0.50259965337954937</v>
      </c>
      <c r="L848">
        <f>IFERROR(MATCH(A848,Sheet0!A$2:A$308, 0), 0)</f>
        <v>0</v>
      </c>
      <c r="M848">
        <f>COUNTIF(L$2:L848, "&gt;"&amp;0)</f>
        <v>290</v>
      </c>
      <c r="N848">
        <f>COUNTIF(L$2:L848,"=0")</f>
        <v>557</v>
      </c>
    </row>
    <row r="849" spans="1:14" x14ac:dyDescent="0.25">
      <c r="A849" t="s">
        <v>1848</v>
      </c>
      <c r="B849" t="s">
        <v>1327</v>
      </c>
      <c r="C849">
        <v>-191.1</v>
      </c>
      <c r="D849" s="4">
        <v>1.1000000000000001E-6</v>
      </c>
      <c r="E849" t="str">
        <f t="shared" si="65"/>
        <v>-</v>
      </c>
      <c r="F849">
        <f t="shared" si="66"/>
        <v>0.94462540716612375</v>
      </c>
      <c r="G849">
        <f t="shared" si="67"/>
        <v>0.26074766355140189</v>
      </c>
      <c r="H849">
        <f t="shared" si="68"/>
        <v>0.73925233644859811</v>
      </c>
      <c r="I849">
        <f t="shared" si="69"/>
        <v>0.50216450216450215</v>
      </c>
      <c r="L849">
        <f>IFERROR(MATCH(A849,Sheet0!A$2:A$308, 0), 0)</f>
        <v>0</v>
      </c>
      <c r="M849">
        <f>COUNTIF(L$2:L849, "&gt;"&amp;0)</f>
        <v>290</v>
      </c>
      <c r="N849">
        <f>COUNTIF(L$2:L849,"=0")</f>
        <v>558</v>
      </c>
    </row>
    <row r="850" spans="1:14" x14ac:dyDescent="0.25">
      <c r="A850" t="s">
        <v>1849</v>
      </c>
      <c r="B850" t="s">
        <v>1306</v>
      </c>
      <c r="C850">
        <v>-191.2</v>
      </c>
      <c r="D850" s="4">
        <v>1.1000000000000001E-6</v>
      </c>
      <c r="E850" t="str">
        <f t="shared" si="65"/>
        <v>-</v>
      </c>
      <c r="F850">
        <f t="shared" si="66"/>
        <v>0.94462540716612375</v>
      </c>
      <c r="G850">
        <f t="shared" si="67"/>
        <v>0.26121495327102806</v>
      </c>
      <c r="H850">
        <f t="shared" si="68"/>
        <v>0.73878504672897194</v>
      </c>
      <c r="I850">
        <f t="shared" si="69"/>
        <v>0.5017301038062284</v>
      </c>
      <c r="L850">
        <f>IFERROR(MATCH(A850,Sheet0!A$2:A$308, 0), 0)</f>
        <v>0</v>
      </c>
      <c r="M850">
        <f>COUNTIF(L$2:L850, "&gt;"&amp;0)</f>
        <v>290</v>
      </c>
      <c r="N850">
        <f>COUNTIF(L$2:L850,"=0")</f>
        <v>559</v>
      </c>
    </row>
    <row r="851" spans="1:14" x14ac:dyDescent="0.25">
      <c r="A851" t="s">
        <v>1850</v>
      </c>
      <c r="B851" t="s">
        <v>1293</v>
      </c>
      <c r="C851">
        <v>-191.2</v>
      </c>
      <c r="D851" s="4">
        <v>1.1000000000000001E-6</v>
      </c>
      <c r="E851" t="str">
        <f t="shared" si="65"/>
        <v>-</v>
      </c>
      <c r="F851">
        <f t="shared" si="66"/>
        <v>0.94462540716612375</v>
      </c>
      <c r="G851">
        <f t="shared" si="67"/>
        <v>0.26168224299065418</v>
      </c>
      <c r="H851">
        <f t="shared" si="68"/>
        <v>0.73831775700934577</v>
      </c>
      <c r="I851">
        <f t="shared" si="69"/>
        <v>0.5012964563526362</v>
      </c>
      <c r="L851">
        <f>IFERROR(MATCH(A851,Sheet0!A$2:A$308, 0), 0)</f>
        <v>0</v>
      </c>
      <c r="M851">
        <f>COUNTIF(L$2:L851, "&gt;"&amp;0)</f>
        <v>290</v>
      </c>
      <c r="N851">
        <f>COUNTIF(L$2:L851,"=0")</f>
        <v>560</v>
      </c>
    </row>
    <row r="852" spans="1:14" x14ac:dyDescent="0.25">
      <c r="A852" t="s">
        <v>1851</v>
      </c>
      <c r="B852" t="s">
        <v>1306</v>
      </c>
      <c r="C852">
        <v>-191.5</v>
      </c>
      <c r="D852" s="4">
        <v>1.1999999999999999E-6</v>
      </c>
      <c r="E852" t="str">
        <f t="shared" si="65"/>
        <v>-</v>
      </c>
      <c r="F852">
        <f t="shared" si="66"/>
        <v>0.94462540716612375</v>
      </c>
      <c r="G852">
        <f t="shared" si="67"/>
        <v>0.26214953271028035</v>
      </c>
      <c r="H852">
        <f t="shared" si="68"/>
        <v>0.7378504672897197</v>
      </c>
      <c r="I852">
        <f t="shared" si="69"/>
        <v>0.50086355785837644</v>
      </c>
      <c r="L852">
        <f>IFERROR(MATCH(A852,Sheet0!A$2:A$308, 0), 0)</f>
        <v>0</v>
      </c>
      <c r="M852">
        <f>COUNTIF(L$2:L852, "&gt;"&amp;0)</f>
        <v>290</v>
      </c>
      <c r="N852">
        <f>COUNTIF(L$2:L852,"=0")</f>
        <v>561</v>
      </c>
    </row>
    <row r="853" spans="1:14" x14ac:dyDescent="0.25">
      <c r="A853" t="s">
        <v>1852</v>
      </c>
      <c r="B853" t="s">
        <v>1283</v>
      </c>
      <c r="C853">
        <v>-191.5</v>
      </c>
      <c r="D853" s="4">
        <v>1.1999999999999999E-6</v>
      </c>
      <c r="E853" t="str">
        <f t="shared" si="65"/>
        <v>-</v>
      </c>
      <c r="F853">
        <f t="shared" si="66"/>
        <v>0.94462540716612375</v>
      </c>
      <c r="G853">
        <f t="shared" si="67"/>
        <v>0.26261682242990653</v>
      </c>
      <c r="H853">
        <f t="shared" si="68"/>
        <v>0.73738317757009342</v>
      </c>
      <c r="I853">
        <f t="shared" si="69"/>
        <v>0.50043140638481454</v>
      </c>
      <c r="L853">
        <f>IFERROR(MATCH(A853,Sheet0!A$2:A$308, 0), 0)</f>
        <v>0</v>
      </c>
      <c r="M853">
        <f>COUNTIF(L$2:L853, "&gt;"&amp;0)</f>
        <v>290</v>
      </c>
      <c r="N853">
        <f>COUNTIF(L$2:L853,"=0")</f>
        <v>562</v>
      </c>
    </row>
    <row r="854" spans="1:14" x14ac:dyDescent="0.25">
      <c r="A854" t="s">
        <v>1853</v>
      </c>
      <c r="B854" t="s">
        <v>1273</v>
      </c>
      <c r="C854">
        <v>-191.6</v>
      </c>
      <c r="D854" s="4">
        <v>1.1999999999999999E-6</v>
      </c>
      <c r="E854" t="str">
        <f t="shared" si="65"/>
        <v>-</v>
      </c>
      <c r="F854">
        <f t="shared" si="66"/>
        <v>0.94462540716612375</v>
      </c>
      <c r="G854">
        <f t="shared" si="67"/>
        <v>0.2630841121495327</v>
      </c>
      <c r="H854">
        <f t="shared" si="68"/>
        <v>0.73691588785046735</v>
      </c>
      <c r="I854">
        <f t="shared" si="69"/>
        <v>0.5</v>
      </c>
      <c r="L854">
        <f>IFERROR(MATCH(A854,Sheet0!A$2:A$308, 0), 0)</f>
        <v>0</v>
      </c>
      <c r="M854">
        <f>COUNTIF(L$2:L854, "&gt;"&amp;0)</f>
        <v>290</v>
      </c>
      <c r="N854">
        <f>COUNTIF(L$2:L854,"=0")</f>
        <v>563</v>
      </c>
    </row>
    <row r="855" spans="1:14" x14ac:dyDescent="0.25">
      <c r="A855" t="s">
        <v>1854</v>
      </c>
      <c r="B855" t="s">
        <v>1293</v>
      </c>
      <c r="C855">
        <v>-191.6</v>
      </c>
      <c r="D855" s="4">
        <v>1.1999999999999999E-6</v>
      </c>
      <c r="E855" t="str">
        <f t="shared" si="65"/>
        <v>-</v>
      </c>
      <c r="F855">
        <f t="shared" si="66"/>
        <v>0.94462540716612375</v>
      </c>
      <c r="G855">
        <f t="shared" si="67"/>
        <v>0.26355140186915887</v>
      </c>
      <c r="H855">
        <f t="shared" si="68"/>
        <v>0.73644859813084107</v>
      </c>
      <c r="I855">
        <f t="shared" si="69"/>
        <v>0.49956933677863913</v>
      </c>
      <c r="L855">
        <f>IFERROR(MATCH(A855,Sheet0!A$2:A$308, 0), 0)</f>
        <v>0</v>
      </c>
      <c r="M855">
        <f>COUNTIF(L$2:L855, "&gt;"&amp;0)</f>
        <v>290</v>
      </c>
      <c r="N855">
        <f>COUNTIF(L$2:L855,"=0")</f>
        <v>564</v>
      </c>
    </row>
    <row r="856" spans="1:14" x14ac:dyDescent="0.25">
      <c r="A856" t="s">
        <v>1855</v>
      </c>
      <c r="B856" t="s">
        <v>1291</v>
      </c>
      <c r="C856">
        <v>-191.7</v>
      </c>
      <c r="D856" s="4">
        <v>1.1999999999999999E-6</v>
      </c>
      <c r="E856" t="str">
        <f t="shared" si="65"/>
        <v>-</v>
      </c>
      <c r="F856">
        <f t="shared" si="66"/>
        <v>0.94462540716612375</v>
      </c>
      <c r="G856">
        <f t="shared" si="67"/>
        <v>0.26401869158878505</v>
      </c>
      <c r="H856">
        <f t="shared" si="68"/>
        <v>0.73598130841121501</v>
      </c>
      <c r="I856">
        <f t="shared" si="69"/>
        <v>0.49913941480206542</v>
      </c>
      <c r="L856">
        <f>IFERROR(MATCH(A856,Sheet0!A$2:A$308, 0), 0)</f>
        <v>0</v>
      </c>
      <c r="M856">
        <f>COUNTIF(L$2:L856, "&gt;"&amp;0)</f>
        <v>290</v>
      </c>
      <c r="N856">
        <f>COUNTIF(L$2:L856,"=0")</f>
        <v>565</v>
      </c>
    </row>
    <row r="857" spans="1:14" x14ac:dyDescent="0.25">
      <c r="A857" t="s">
        <v>1856</v>
      </c>
      <c r="B857" t="s">
        <v>1283</v>
      </c>
      <c r="C857">
        <v>-191.7</v>
      </c>
      <c r="D857" s="4">
        <v>1.1999999999999999E-6</v>
      </c>
      <c r="E857" t="str">
        <f t="shared" si="65"/>
        <v>-</v>
      </c>
      <c r="F857">
        <f t="shared" si="66"/>
        <v>0.94462540716612375</v>
      </c>
      <c r="G857">
        <f t="shared" si="67"/>
        <v>0.26448598130841122</v>
      </c>
      <c r="H857">
        <f t="shared" si="68"/>
        <v>0.73551401869158872</v>
      </c>
      <c r="I857">
        <f t="shared" si="69"/>
        <v>0.49871023215821148</v>
      </c>
      <c r="L857">
        <f>IFERROR(MATCH(A857,Sheet0!A$2:A$308, 0), 0)</f>
        <v>0</v>
      </c>
      <c r="M857">
        <f>COUNTIF(L$2:L857, "&gt;"&amp;0)</f>
        <v>290</v>
      </c>
      <c r="N857">
        <f>COUNTIF(L$2:L857,"=0")</f>
        <v>566</v>
      </c>
    </row>
    <row r="858" spans="1:14" x14ac:dyDescent="0.25">
      <c r="A858" t="s">
        <v>1857</v>
      </c>
      <c r="B858" t="s">
        <v>1306</v>
      </c>
      <c r="C858">
        <v>-191.7</v>
      </c>
      <c r="D858" s="4">
        <v>1.1999999999999999E-6</v>
      </c>
      <c r="E858" t="str">
        <f t="shared" si="65"/>
        <v>-</v>
      </c>
      <c r="F858">
        <f t="shared" si="66"/>
        <v>0.94462540716612375</v>
      </c>
      <c r="G858">
        <f t="shared" si="67"/>
        <v>0.2649532710280374</v>
      </c>
      <c r="H858">
        <f t="shared" si="68"/>
        <v>0.73504672897196266</v>
      </c>
      <c r="I858">
        <f t="shared" si="69"/>
        <v>0.49828178694158082</v>
      </c>
      <c r="L858">
        <f>IFERROR(MATCH(A858,Sheet0!A$2:A$308, 0), 0)</f>
        <v>0</v>
      </c>
      <c r="M858">
        <f>COUNTIF(L$2:L858, "&gt;"&amp;0)</f>
        <v>290</v>
      </c>
      <c r="N858">
        <f>COUNTIF(L$2:L858,"=0")</f>
        <v>567</v>
      </c>
    </row>
    <row r="859" spans="1:14" x14ac:dyDescent="0.25">
      <c r="A859" t="s">
        <v>1858</v>
      </c>
      <c r="B859" t="s">
        <v>1306</v>
      </c>
      <c r="C859">
        <v>-191.8</v>
      </c>
      <c r="D859" s="4">
        <v>1.1999999999999999E-6</v>
      </c>
      <c r="E859" t="str">
        <f t="shared" si="65"/>
        <v>-</v>
      </c>
      <c r="F859">
        <f t="shared" si="66"/>
        <v>0.94462540716612375</v>
      </c>
      <c r="G859">
        <f t="shared" si="67"/>
        <v>0.26542056074766357</v>
      </c>
      <c r="H859">
        <f t="shared" si="68"/>
        <v>0.73457943925233637</v>
      </c>
      <c r="I859">
        <f t="shared" si="69"/>
        <v>0.49785407725321884</v>
      </c>
      <c r="L859">
        <f>IFERROR(MATCH(A859,Sheet0!A$2:A$308, 0), 0)</f>
        <v>0</v>
      </c>
      <c r="M859">
        <f>COUNTIF(L$2:L859, "&gt;"&amp;0)</f>
        <v>290</v>
      </c>
      <c r="N859">
        <f>COUNTIF(L$2:L859,"=0")</f>
        <v>568</v>
      </c>
    </row>
    <row r="860" spans="1:14" x14ac:dyDescent="0.25">
      <c r="A860" t="s">
        <v>1859</v>
      </c>
      <c r="B860" t="s">
        <v>1306</v>
      </c>
      <c r="C860">
        <v>-191.8</v>
      </c>
      <c r="D860" s="4">
        <v>1.1999999999999999E-6</v>
      </c>
      <c r="E860" t="str">
        <f t="shared" si="65"/>
        <v>-</v>
      </c>
      <c r="F860">
        <f t="shared" si="66"/>
        <v>0.94462540716612375</v>
      </c>
      <c r="G860">
        <f t="shared" si="67"/>
        <v>0.26588785046728974</v>
      </c>
      <c r="H860">
        <f t="shared" si="68"/>
        <v>0.73411214953271031</v>
      </c>
      <c r="I860">
        <f t="shared" si="69"/>
        <v>0.49742710120068617</v>
      </c>
      <c r="L860">
        <f>IFERROR(MATCH(A860,Sheet0!A$2:A$308, 0), 0)</f>
        <v>0</v>
      </c>
      <c r="M860">
        <f>COUNTIF(L$2:L860, "&gt;"&amp;0)</f>
        <v>290</v>
      </c>
      <c r="N860">
        <f>COUNTIF(L$2:L860,"=0")</f>
        <v>569</v>
      </c>
    </row>
    <row r="861" spans="1:14" x14ac:dyDescent="0.25">
      <c r="A861" t="s">
        <v>1860</v>
      </c>
      <c r="B861" t="s">
        <v>1306</v>
      </c>
      <c r="C861">
        <v>-191.8</v>
      </c>
      <c r="D861" s="4">
        <v>1.1999999999999999E-6</v>
      </c>
      <c r="E861" t="str">
        <f t="shared" si="65"/>
        <v>-</v>
      </c>
      <c r="F861">
        <f t="shared" si="66"/>
        <v>0.94462540716612375</v>
      </c>
      <c r="G861">
        <f t="shared" si="67"/>
        <v>0.26635514018691586</v>
      </c>
      <c r="H861">
        <f t="shared" si="68"/>
        <v>0.73364485981308414</v>
      </c>
      <c r="I861">
        <f t="shared" si="69"/>
        <v>0.49700085689802914</v>
      </c>
      <c r="L861">
        <f>IFERROR(MATCH(A861,Sheet0!A$2:A$308, 0), 0)</f>
        <v>0</v>
      </c>
      <c r="M861">
        <f>COUNTIF(L$2:L861, "&gt;"&amp;0)</f>
        <v>290</v>
      </c>
      <c r="N861">
        <f>COUNTIF(L$2:L861,"=0")</f>
        <v>570</v>
      </c>
    </row>
    <row r="862" spans="1:14" x14ac:dyDescent="0.25">
      <c r="A862" t="s">
        <v>1861</v>
      </c>
      <c r="B862" t="s">
        <v>1306</v>
      </c>
      <c r="C862">
        <v>-191.8</v>
      </c>
      <c r="D862" s="4">
        <v>1.1999999999999999E-6</v>
      </c>
      <c r="E862" t="str">
        <f t="shared" si="65"/>
        <v>-</v>
      </c>
      <c r="F862">
        <f t="shared" si="66"/>
        <v>0.94462540716612375</v>
      </c>
      <c r="G862">
        <f t="shared" si="67"/>
        <v>0.26682242990654204</v>
      </c>
      <c r="H862">
        <f t="shared" si="68"/>
        <v>0.73317757009345796</v>
      </c>
      <c r="I862">
        <f t="shared" si="69"/>
        <v>0.49657534246575341</v>
      </c>
      <c r="L862">
        <f>IFERROR(MATCH(A862,Sheet0!A$2:A$308, 0), 0)</f>
        <v>0</v>
      </c>
      <c r="M862">
        <f>COUNTIF(L$2:L862, "&gt;"&amp;0)</f>
        <v>290</v>
      </c>
      <c r="N862">
        <f>COUNTIF(L$2:L862,"=0")</f>
        <v>571</v>
      </c>
    </row>
    <row r="863" spans="1:14" x14ac:dyDescent="0.25">
      <c r="A863" t="s">
        <v>1862</v>
      </c>
      <c r="B863" t="s">
        <v>1306</v>
      </c>
      <c r="C863">
        <v>-191.8</v>
      </c>
      <c r="D863" s="4">
        <v>1.1999999999999999E-6</v>
      </c>
      <c r="E863" t="str">
        <f t="shared" si="65"/>
        <v>-</v>
      </c>
      <c r="F863">
        <f t="shared" si="66"/>
        <v>0.94462540716612375</v>
      </c>
      <c r="G863">
        <f t="shared" si="67"/>
        <v>0.26728971962616821</v>
      </c>
      <c r="H863">
        <f t="shared" si="68"/>
        <v>0.73271028037383179</v>
      </c>
      <c r="I863">
        <f t="shared" si="69"/>
        <v>0.49615055603079555</v>
      </c>
      <c r="L863">
        <f>IFERROR(MATCH(A863,Sheet0!A$2:A$308, 0), 0)</f>
        <v>0</v>
      </c>
      <c r="M863">
        <f>COUNTIF(L$2:L863, "&gt;"&amp;0)</f>
        <v>290</v>
      </c>
      <c r="N863">
        <f>COUNTIF(L$2:L863,"=0")</f>
        <v>572</v>
      </c>
    </row>
    <row r="864" spans="1:14" x14ac:dyDescent="0.25">
      <c r="A864" t="s">
        <v>1863</v>
      </c>
      <c r="B864" t="s">
        <v>1273</v>
      </c>
      <c r="C864">
        <v>-192.1</v>
      </c>
      <c r="D864" s="4">
        <v>1.1999999999999999E-6</v>
      </c>
      <c r="E864" t="str">
        <f t="shared" si="65"/>
        <v>-</v>
      </c>
      <c r="F864">
        <f t="shared" si="66"/>
        <v>0.94462540716612375</v>
      </c>
      <c r="G864">
        <f t="shared" si="67"/>
        <v>0.26775700934579438</v>
      </c>
      <c r="H864">
        <f t="shared" si="68"/>
        <v>0.73224299065420562</v>
      </c>
      <c r="I864">
        <f t="shared" si="69"/>
        <v>0.49572649572649574</v>
      </c>
      <c r="L864">
        <f>IFERROR(MATCH(A864,Sheet0!A$2:A$308, 0), 0)</f>
        <v>0</v>
      </c>
      <c r="M864">
        <f>COUNTIF(L$2:L864, "&gt;"&amp;0)</f>
        <v>290</v>
      </c>
      <c r="N864">
        <f>COUNTIF(L$2:L864,"=0")</f>
        <v>573</v>
      </c>
    </row>
    <row r="865" spans="1:14" x14ac:dyDescent="0.25">
      <c r="A865" t="s">
        <v>1864</v>
      </c>
      <c r="B865" t="s">
        <v>1291</v>
      </c>
      <c r="C865">
        <v>-192.1</v>
      </c>
      <c r="D865" s="4">
        <v>1.1999999999999999E-6</v>
      </c>
      <c r="E865" t="str">
        <f t="shared" si="65"/>
        <v>-</v>
      </c>
      <c r="F865">
        <f t="shared" si="66"/>
        <v>0.94462540716612375</v>
      </c>
      <c r="G865">
        <f t="shared" si="67"/>
        <v>0.26822429906542056</v>
      </c>
      <c r="H865">
        <f t="shared" si="68"/>
        <v>0.73177570093457944</v>
      </c>
      <c r="I865">
        <f t="shared" si="69"/>
        <v>0.49530315969257049</v>
      </c>
      <c r="L865">
        <f>IFERROR(MATCH(A865,Sheet0!A$2:A$308, 0), 0)</f>
        <v>0</v>
      </c>
      <c r="M865">
        <f>COUNTIF(L$2:L865, "&gt;"&amp;0)</f>
        <v>290</v>
      </c>
      <c r="N865">
        <f>COUNTIF(L$2:L865,"=0")</f>
        <v>574</v>
      </c>
    </row>
    <row r="866" spans="1:14" x14ac:dyDescent="0.25">
      <c r="A866" t="s">
        <v>1865</v>
      </c>
      <c r="B866" t="s">
        <v>1283</v>
      </c>
      <c r="C866">
        <v>-192.1</v>
      </c>
      <c r="D866" s="4">
        <v>1.1999999999999999E-6</v>
      </c>
      <c r="E866" t="str">
        <f t="shared" si="65"/>
        <v>-</v>
      </c>
      <c r="F866">
        <f t="shared" si="66"/>
        <v>0.94462540716612375</v>
      </c>
      <c r="G866">
        <f t="shared" si="67"/>
        <v>0.26869158878504673</v>
      </c>
      <c r="H866">
        <f t="shared" si="68"/>
        <v>0.73130841121495327</v>
      </c>
      <c r="I866">
        <f t="shared" si="69"/>
        <v>0.49488054607508525</v>
      </c>
      <c r="L866">
        <f>IFERROR(MATCH(A866,Sheet0!A$2:A$308, 0), 0)</f>
        <v>0</v>
      </c>
      <c r="M866">
        <f>COUNTIF(L$2:L866, "&gt;"&amp;0)</f>
        <v>290</v>
      </c>
      <c r="N866">
        <f>COUNTIF(L$2:L866,"=0")</f>
        <v>575</v>
      </c>
    </row>
    <row r="867" spans="1:14" x14ac:dyDescent="0.25">
      <c r="A867" t="s">
        <v>1866</v>
      </c>
      <c r="B867" t="s">
        <v>1306</v>
      </c>
      <c r="C867">
        <v>-192.1</v>
      </c>
      <c r="D867" s="4">
        <v>1.1999999999999999E-6</v>
      </c>
      <c r="E867" t="str">
        <f t="shared" si="65"/>
        <v>-</v>
      </c>
      <c r="F867">
        <f t="shared" si="66"/>
        <v>0.94462540716612375</v>
      </c>
      <c r="G867">
        <f t="shared" si="67"/>
        <v>0.2691588785046729</v>
      </c>
      <c r="H867">
        <f t="shared" si="68"/>
        <v>0.7308411214953271</v>
      </c>
      <c r="I867">
        <f t="shared" si="69"/>
        <v>0.494458653026428</v>
      </c>
      <c r="L867">
        <f>IFERROR(MATCH(A867,Sheet0!A$2:A$308, 0), 0)</f>
        <v>0</v>
      </c>
      <c r="M867">
        <f>COUNTIF(L$2:L867, "&gt;"&amp;0)</f>
        <v>290</v>
      </c>
      <c r="N867">
        <f>COUNTIF(L$2:L867,"=0")</f>
        <v>576</v>
      </c>
    </row>
    <row r="868" spans="1:14" x14ac:dyDescent="0.25">
      <c r="A868" t="s">
        <v>1867</v>
      </c>
      <c r="B868" t="s">
        <v>1306</v>
      </c>
      <c r="C868">
        <v>-192.1</v>
      </c>
      <c r="D868" s="4">
        <v>1.1999999999999999E-6</v>
      </c>
      <c r="E868" t="str">
        <f t="shared" si="65"/>
        <v>-</v>
      </c>
      <c r="F868">
        <f t="shared" si="66"/>
        <v>0.94462540716612375</v>
      </c>
      <c r="G868">
        <f t="shared" si="67"/>
        <v>0.26962616822429908</v>
      </c>
      <c r="H868">
        <f t="shared" si="68"/>
        <v>0.73037383177570092</v>
      </c>
      <c r="I868">
        <f t="shared" si="69"/>
        <v>0.49403747870528103</v>
      </c>
      <c r="L868">
        <f>IFERROR(MATCH(A868,Sheet0!A$2:A$308, 0), 0)</f>
        <v>0</v>
      </c>
      <c r="M868">
        <f>COUNTIF(L$2:L868, "&gt;"&amp;0)</f>
        <v>290</v>
      </c>
      <c r="N868">
        <f>COUNTIF(L$2:L868,"=0")</f>
        <v>577</v>
      </c>
    </row>
    <row r="869" spans="1:14" x14ac:dyDescent="0.25">
      <c r="A869" t="s">
        <v>1868</v>
      </c>
      <c r="B869" t="s">
        <v>1303</v>
      </c>
      <c r="C869">
        <v>-192.1</v>
      </c>
      <c r="D869" s="4">
        <v>1.1999999999999999E-6</v>
      </c>
      <c r="E869" t="str">
        <f t="shared" si="65"/>
        <v>-</v>
      </c>
      <c r="F869">
        <f t="shared" si="66"/>
        <v>0.94462540716612375</v>
      </c>
      <c r="G869">
        <f t="shared" si="67"/>
        <v>0.27009345794392525</v>
      </c>
      <c r="H869">
        <f t="shared" si="68"/>
        <v>0.72990654205607475</v>
      </c>
      <c r="I869">
        <f t="shared" si="69"/>
        <v>0.49361702127659574</v>
      </c>
      <c r="L869">
        <f>IFERROR(MATCH(A869,Sheet0!A$2:A$308, 0), 0)</f>
        <v>0</v>
      </c>
      <c r="M869">
        <f>COUNTIF(L$2:L869, "&gt;"&amp;0)</f>
        <v>290</v>
      </c>
      <c r="N869">
        <f>COUNTIF(L$2:L869,"=0")</f>
        <v>578</v>
      </c>
    </row>
    <row r="870" spans="1:14" x14ac:dyDescent="0.25">
      <c r="A870" t="s">
        <v>1869</v>
      </c>
      <c r="B870" t="s">
        <v>1291</v>
      </c>
      <c r="C870">
        <v>-192.2</v>
      </c>
      <c r="D870" s="4">
        <v>1.1999999999999999E-6</v>
      </c>
      <c r="E870" t="str">
        <f t="shared" si="65"/>
        <v>-</v>
      </c>
      <c r="F870">
        <f t="shared" si="66"/>
        <v>0.94462540716612375</v>
      </c>
      <c r="G870">
        <f t="shared" si="67"/>
        <v>0.27056074766355143</v>
      </c>
      <c r="H870">
        <f t="shared" si="68"/>
        <v>0.72943925233644857</v>
      </c>
      <c r="I870">
        <f t="shared" si="69"/>
        <v>0.49319727891156462</v>
      </c>
      <c r="L870">
        <f>IFERROR(MATCH(A870,Sheet0!A$2:A$308, 0), 0)</f>
        <v>0</v>
      </c>
      <c r="M870">
        <f>COUNTIF(L$2:L870, "&gt;"&amp;0)</f>
        <v>290</v>
      </c>
      <c r="N870">
        <f>COUNTIF(L$2:L870,"=0")</f>
        <v>579</v>
      </c>
    </row>
    <row r="871" spans="1:14" x14ac:dyDescent="0.25">
      <c r="A871" t="s">
        <v>1870</v>
      </c>
      <c r="B871" t="s">
        <v>1291</v>
      </c>
      <c r="C871">
        <v>-192.2</v>
      </c>
      <c r="D871" s="4">
        <v>1.1999999999999999E-6</v>
      </c>
      <c r="E871" t="str">
        <f t="shared" si="65"/>
        <v>-</v>
      </c>
      <c r="F871">
        <f t="shared" si="66"/>
        <v>0.94462540716612375</v>
      </c>
      <c r="G871">
        <f t="shared" si="67"/>
        <v>0.27102803738317754</v>
      </c>
      <c r="H871">
        <f t="shared" si="68"/>
        <v>0.72897196261682251</v>
      </c>
      <c r="I871">
        <f t="shared" si="69"/>
        <v>0.4927782497875956</v>
      </c>
      <c r="L871">
        <f>IFERROR(MATCH(A871,Sheet0!A$2:A$308, 0), 0)</f>
        <v>0</v>
      </c>
      <c r="M871">
        <f>COUNTIF(L$2:L871, "&gt;"&amp;0)</f>
        <v>290</v>
      </c>
      <c r="N871">
        <f>COUNTIF(L$2:L871,"=0")</f>
        <v>580</v>
      </c>
    </row>
    <row r="872" spans="1:14" x14ac:dyDescent="0.25">
      <c r="A872" t="s">
        <v>1871</v>
      </c>
      <c r="B872" t="s">
        <v>1306</v>
      </c>
      <c r="C872">
        <v>-192.3</v>
      </c>
      <c r="D872" s="4">
        <v>1.1999999999999999E-6</v>
      </c>
      <c r="E872" t="str">
        <f t="shared" si="65"/>
        <v>-</v>
      </c>
      <c r="F872">
        <f t="shared" si="66"/>
        <v>0.94462540716612375</v>
      </c>
      <c r="G872">
        <f t="shared" si="67"/>
        <v>0.27149532710280372</v>
      </c>
      <c r="H872">
        <f t="shared" si="68"/>
        <v>0.72850467289719623</v>
      </c>
      <c r="I872">
        <f t="shared" si="69"/>
        <v>0.49235993208828527</v>
      </c>
      <c r="L872">
        <f>IFERROR(MATCH(A872,Sheet0!A$2:A$308, 0), 0)</f>
        <v>0</v>
      </c>
      <c r="M872">
        <f>COUNTIF(L$2:L872, "&gt;"&amp;0)</f>
        <v>290</v>
      </c>
      <c r="N872">
        <f>COUNTIF(L$2:L872,"=0")</f>
        <v>581</v>
      </c>
    </row>
    <row r="873" spans="1:14" x14ac:dyDescent="0.25">
      <c r="A873" t="s">
        <v>1872</v>
      </c>
      <c r="B873" t="s">
        <v>1306</v>
      </c>
      <c r="C873">
        <v>-192.3</v>
      </c>
      <c r="D873" s="4">
        <v>1.1999999999999999E-6</v>
      </c>
      <c r="E873" t="str">
        <f t="shared" si="65"/>
        <v>-</v>
      </c>
      <c r="F873">
        <f t="shared" si="66"/>
        <v>0.94462540716612375</v>
      </c>
      <c r="G873">
        <f t="shared" si="67"/>
        <v>0.27196261682242989</v>
      </c>
      <c r="H873">
        <f t="shared" si="68"/>
        <v>0.72803738317757016</v>
      </c>
      <c r="I873">
        <f t="shared" si="69"/>
        <v>0.49194232400339272</v>
      </c>
      <c r="L873">
        <f>IFERROR(MATCH(A873,Sheet0!A$2:A$308, 0), 0)</f>
        <v>0</v>
      </c>
      <c r="M873">
        <f>COUNTIF(L$2:L873, "&gt;"&amp;0)</f>
        <v>290</v>
      </c>
      <c r="N873">
        <f>COUNTIF(L$2:L873,"=0")</f>
        <v>582</v>
      </c>
    </row>
    <row r="874" spans="1:14" x14ac:dyDescent="0.25">
      <c r="A874" t="s">
        <v>1873</v>
      </c>
      <c r="B874" t="s">
        <v>1291</v>
      </c>
      <c r="C874">
        <v>-192.3</v>
      </c>
      <c r="D874" s="4">
        <v>1.1999999999999999E-6</v>
      </c>
      <c r="E874" t="str">
        <f t="shared" si="65"/>
        <v>-</v>
      </c>
      <c r="F874">
        <f t="shared" si="66"/>
        <v>0.94462540716612375</v>
      </c>
      <c r="G874">
        <f t="shared" si="67"/>
        <v>0.27242990654205607</v>
      </c>
      <c r="H874">
        <f t="shared" si="68"/>
        <v>0.72757009345794388</v>
      </c>
      <c r="I874">
        <f t="shared" si="69"/>
        <v>0.49152542372881358</v>
      </c>
      <c r="L874">
        <f>IFERROR(MATCH(A874,Sheet0!A$2:A$308, 0), 0)</f>
        <v>0</v>
      </c>
      <c r="M874">
        <f>COUNTIF(L$2:L874, "&gt;"&amp;0)</f>
        <v>290</v>
      </c>
      <c r="N874">
        <f>COUNTIF(L$2:L874,"=0")</f>
        <v>583</v>
      </c>
    </row>
    <row r="875" spans="1:14" x14ac:dyDescent="0.25">
      <c r="A875" t="s">
        <v>1874</v>
      </c>
      <c r="B875" t="s">
        <v>1291</v>
      </c>
      <c r="C875">
        <v>-192.4</v>
      </c>
      <c r="D875" s="4">
        <v>1.1999999999999999E-6</v>
      </c>
      <c r="E875" t="str">
        <f t="shared" si="65"/>
        <v>-</v>
      </c>
      <c r="F875">
        <f t="shared" si="66"/>
        <v>0.94462540716612375</v>
      </c>
      <c r="G875">
        <f t="shared" si="67"/>
        <v>0.27289719626168224</v>
      </c>
      <c r="H875">
        <f t="shared" si="68"/>
        <v>0.72710280373831782</v>
      </c>
      <c r="I875">
        <f t="shared" si="69"/>
        <v>0.49110922946655372</v>
      </c>
      <c r="L875">
        <f>IFERROR(MATCH(A875,Sheet0!A$2:A$308, 0), 0)</f>
        <v>0</v>
      </c>
      <c r="M875">
        <f>COUNTIF(L$2:L875, "&gt;"&amp;0)</f>
        <v>290</v>
      </c>
      <c r="N875">
        <f>COUNTIF(L$2:L875,"=0")</f>
        <v>584</v>
      </c>
    </row>
    <row r="876" spans="1:14" x14ac:dyDescent="0.25">
      <c r="A876" t="s">
        <v>1875</v>
      </c>
      <c r="B876" t="s">
        <v>1325</v>
      </c>
      <c r="C876">
        <v>-192.4</v>
      </c>
      <c r="D876" s="4">
        <v>1.1999999999999999E-6</v>
      </c>
      <c r="E876" t="str">
        <f t="shared" si="65"/>
        <v>-</v>
      </c>
      <c r="F876">
        <f t="shared" si="66"/>
        <v>0.94462540716612375</v>
      </c>
      <c r="G876">
        <f t="shared" si="67"/>
        <v>0.27336448598130841</v>
      </c>
      <c r="H876">
        <f t="shared" si="68"/>
        <v>0.72663551401869153</v>
      </c>
      <c r="I876">
        <f t="shared" si="69"/>
        <v>0.49069373942470396</v>
      </c>
      <c r="L876">
        <f>IFERROR(MATCH(A876,Sheet0!A$2:A$308, 0), 0)</f>
        <v>0</v>
      </c>
      <c r="M876">
        <f>COUNTIF(L$2:L876, "&gt;"&amp;0)</f>
        <v>290</v>
      </c>
      <c r="N876">
        <f>COUNTIF(L$2:L876,"=0")</f>
        <v>585</v>
      </c>
    </row>
    <row r="877" spans="1:14" x14ac:dyDescent="0.25">
      <c r="A877" t="s">
        <v>723</v>
      </c>
      <c r="B877" t="s">
        <v>1876</v>
      </c>
      <c r="C877">
        <v>-192.5</v>
      </c>
      <c r="D877" s="4">
        <v>1.3E-6</v>
      </c>
      <c r="E877" t="str">
        <f t="shared" si="65"/>
        <v>-</v>
      </c>
      <c r="F877">
        <f t="shared" si="66"/>
        <v>0.94462540716612375</v>
      </c>
      <c r="G877">
        <f t="shared" si="67"/>
        <v>0.27383177570093459</v>
      </c>
      <c r="H877">
        <f t="shared" si="68"/>
        <v>0.72616822429906547</v>
      </c>
      <c r="I877">
        <f t="shared" si="69"/>
        <v>0.49027895181741332</v>
      </c>
      <c r="L877">
        <f>IFERROR(MATCH(A877,Sheet0!A$2:A$308, 0), 0)</f>
        <v>0</v>
      </c>
      <c r="M877">
        <f>COUNTIF(L$2:L877, "&gt;"&amp;0)</f>
        <v>290</v>
      </c>
      <c r="N877">
        <f>COUNTIF(L$2:L877,"=0")</f>
        <v>586</v>
      </c>
    </row>
    <row r="878" spans="1:14" x14ac:dyDescent="0.25">
      <c r="A878" t="s">
        <v>1877</v>
      </c>
      <c r="B878" t="s">
        <v>1306</v>
      </c>
      <c r="C878">
        <v>-192.6</v>
      </c>
      <c r="D878" s="4">
        <v>1.3E-6</v>
      </c>
      <c r="E878" t="str">
        <f t="shared" si="65"/>
        <v>-</v>
      </c>
      <c r="F878">
        <f t="shared" si="66"/>
        <v>0.94462540716612375</v>
      </c>
      <c r="G878">
        <f t="shared" si="67"/>
        <v>0.27429906542056076</v>
      </c>
      <c r="H878">
        <f t="shared" si="68"/>
        <v>0.72570093457943918</v>
      </c>
      <c r="I878">
        <f t="shared" si="69"/>
        <v>0.48986486486486486</v>
      </c>
      <c r="L878">
        <f>IFERROR(MATCH(A878,Sheet0!A$2:A$308, 0), 0)</f>
        <v>0</v>
      </c>
      <c r="M878">
        <f>COUNTIF(L$2:L878, "&gt;"&amp;0)</f>
        <v>290</v>
      </c>
      <c r="N878">
        <f>COUNTIF(L$2:L878,"=0")</f>
        <v>587</v>
      </c>
    </row>
    <row r="879" spans="1:14" x14ac:dyDescent="0.25">
      <c r="A879" t="s">
        <v>1878</v>
      </c>
      <c r="B879" t="s">
        <v>1291</v>
      </c>
      <c r="C879">
        <v>-192.6</v>
      </c>
      <c r="D879" s="4">
        <v>1.3E-6</v>
      </c>
      <c r="E879" t="str">
        <f t="shared" si="65"/>
        <v>-</v>
      </c>
      <c r="F879">
        <f t="shared" si="66"/>
        <v>0.94462540716612375</v>
      </c>
      <c r="G879">
        <f t="shared" si="67"/>
        <v>0.27476635514018694</v>
      </c>
      <c r="H879">
        <f t="shared" si="68"/>
        <v>0.72523364485981312</v>
      </c>
      <c r="I879">
        <f t="shared" si="69"/>
        <v>0.48945147679324896</v>
      </c>
      <c r="L879">
        <f>IFERROR(MATCH(A879,Sheet0!A$2:A$308, 0), 0)</f>
        <v>0</v>
      </c>
      <c r="M879">
        <f>COUNTIF(L$2:L879, "&gt;"&amp;0)</f>
        <v>290</v>
      </c>
      <c r="N879">
        <f>COUNTIF(L$2:L879,"=0")</f>
        <v>588</v>
      </c>
    </row>
    <row r="880" spans="1:14" x14ac:dyDescent="0.25">
      <c r="A880" t="s">
        <v>1879</v>
      </c>
      <c r="B880" t="s">
        <v>1306</v>
      </c>
      <c r="C880">
        <v>-192.8</v>
      </c>
      <c r="D880" s="4">
        <v>1.3E-6</v>
      </c>
      <c r="E880" t="str">
        <f t="shared" si="65"/>
        <v>-</v>
      </c>
      <c r="F880">
        <f t="shared" si="66"/>
        <v>0.94462540716612375</v>
      </c>
      <c r="G880">
        <f t="shared" si="67"/>
        <v>0.27523364485981311</v>
      </c>
      <c r="H880">
        <f t="shared" si="68"/>
        <v>0.72476635514018684</v>
      </c>
      <c r="I880">
        <f t="shared" si="69"/>
        <v>0.48903878583473864</v>
      </c>
      <c r="L880">
        <f>IFERROR(MATCH(A880,Sheet0!A$2:A$308, 0), 0)</f>
        <v>0</v>
      </c>
      <c r="M880">
        <f>COUNTIF(L$2:L880, "&gt;"&amp;0)</f>
        <v>290</v>
      </c>
      <c r="N880">
        <f>COUNTIF(L$2:L880,"=0")</f>
        <v>589</v>
      </c>
    </row>
    <row r="881" spans="1:14" x14ac:dyDescent="0.25">
      <c r="A881" t="s">
        <v>1880</v>
      </c>
      <c r="B881" t="s">
        <v>1273</v>
      </c>
      <c r="C881">
        <v>-192.9</v>
      </c>
      <c r="D881" s="4">
        <v>1.3E-6</v>
      </c>
      <c r="E881" t="str">
        <f t="shared" si="65"/>
        <v>-</v>
      </c>
      <c r="F881">
        <f t="shared" si="66"/>
        <v>0.94462540716612375</v>
      </c>
      <c r="G881">
        <f t="shared" si="67"/>
        <v>0.27570093457943923</v>
      </c>
      <c r="H881">
        <f t="shared" si="68"/>
        <v>0.72429906542056077</v>
      </c>
      <c r="I881">
        <f t="shared" si="69"/>
        <v>0.48862679022746419</v>
      </c>
      <c r="L881">
        <f>IFERROR(MATCH(A881,Sheet0!A$2:A$308, 0), 0)</f>
        <v>0</v>
      </c>
      <c r="M881">
        <f>COUNTIF(L$2:L881, "&gt;"&amp;0)</f>
        <v>290</v>
      </c>
      <c r="N881">
        <f>COUNTIF(L$2:L881,"=0")</f>
        <v>590</v>
      </c>
    </row>
    <row r="882" spans="1:14" x14ac:dyDescent="0.25">
      <c r="A882" t="s">
        <v>1881</v>
      </c>
      <c r="B882" t="s">
        <v>1283</v>
      </c>
      <c r="C882">
        <v>-192.9</v>
      </c>
      <c r="D882" s="4">
        <v>1.3E-6</v>
      </c>
      <c r="E882" t="str">
        <f t="shared" si="65"/>
        <v>-</v>
      </c>
      <c r="F882">
        <f t="shared" si="66"/>
        <v>0.94462540716612375</v>
      </c>
      <c r="G882">
        <f t="shared" si="67"/>
        <v>0.2761682242990654</v>
      </c>
      <c r="H882">
        <f t="shared" si="68"/>
        <v>0.7238317757009346</v>
      </c>
      <c r="I882">
        <f t="shared" si="69"/>
        <v>0.48821548821548816</v>
      </c>
      <c r="L882">
        <f>IFERROR(MATCH(A882,Sheet0!A$2:A$308, 0), 0)</f>
        <v>0</v>
      </c>
      <c r="M882">
        <f>COUNTIF(L$2:L882, "&gt;"&amp;0)</f>
        <v>290</v>
      </c>
      <c r="N882">
        <f>COUNTIF(L$2:L882,"=0")</f>
        <v>591</v>
      </c>
    </row>
    <row r="883" spans="1:14" x14ac:dyDescent="0.25">
      <c r="A883" t="s">
        <v>1882</v>
      </c>
      <c r="B883" t="s">
        <v>1283</v>
      </c>
      <c r="C883">
        <v>-192.9</v>
      </c>
      <c r="D883" s="4">
        <v>1.3E-6</v>
      </c>
      <c r="E883" t="str">
        <f t="shared" si="65"/>
        <v>-</v>
      </c>
      <c r="F883">
        <f t="shared" si="66"/>
        <v>0.94462540716612375</v>
      </c>
      <c r="G883">
        <f t="shared" si="67"/>
        <v>0.27663551401869158</v>
      </c>
      <c r="H883">
        <f t="shared" si="68"/>
        <v>0.72336448598130842</v>
      </c>
      <c r="I883">
        <f t="shared" si="69"/>
        <v>0.48780487804878053</v>
      </c>
      <c r="L883">
        <f>IFERROR(MATCH(A883,Sheet0!A$2:A$308, 0), 0)</f>
        <v>0</v>
      </c>
      <c r="M883">
        <f>COUNTIF(L$2:L883, "&gt;"&amp;0)</f>
        <v>290</v>
      </c>
      <c r="N883">
        <f>COUNTIF(L$2:L883,"=0")</f>
        <v>592</v>
      </c>
    </row>
    <row r="884" spans="1:14" x14ac:dyDescent="0.25">
      <c r="A884" t="s">
        <v>1883</v>
      </c>
      <c r="B884" t="s">
        <v>1306</v>
      </c>
      <c r="C884">
        <v>-192.9</v>
      </c>
      <c r="D884" s="4">
        <v>1.3E-6</v>
      </c>
      <c r="E884" t="str">
        <f t="shared" si="65"/>
        <v>-</v>
      </c>
      <c r="F884">
        <f t="shared" si="66"/>
        <v>0.94462540716612375</v>
      </c>
      <c r="G884">
        <f t="shared" si="67"/>
        <v>0.27710280373831775</v>
      </c>
      <c r="H884">
        <f t="shared" si="68"/>
        <v>0.72289719626168225</v>
      </c>
      <c r="I884">
        <f t="shared" si="69"/>
        <v>0.48739495798319321</v>
      </c>
      <c r="L884">
        <f>IFERROR(MATCH(A884,Sheet0!A$2:A$308, 0), 0)</f>
        <v>0</v>
      </c>
      <c r="M884">
        <f>COUNTIF(L$2:L884, "&gt;"&amp;0)</f>
        <v>290</v>
      </c>
      <c r="N884">
        <f>COUNTIF(L$2:L884,"=0")</f>
        <v>593</v>
      </c>
    </row>
    <row r="885" spans="1:14" x14ac:dyDescent="0.25">
      <c r="A885" t="s">
        <v>1884</v>
      </c>
      <c r="B885" t="s">
        <v>1306</v>
      </c>
      <c r="C885">
        <v>-193</v>
      </c>
      <c r="D885" s="4">
        <v>1.3E-6</v>
      </c>
      <c r="E885" t="str">
        <f t="shared" si="65"/>
        <v>-</v>
      </c>
      <c r="F885">
        <f t="shared" si="66"/>
        <v>0.94462540716612375</v>
      </c>
      <c r="G885">
        <f t="shared" si="67"/>
        <v>0.27757009345794392</v>
      </c>
      <c r="H885">
        <f t="shared" si="68"/>
        <v>0.72242990654205608</v>
      </c>
      <c r="I885">
        <f t="shared" si="69"/>
        <v>0.48698572628043668</v>
      </c>
      <c r="L885">
        <f>IFERROR(MATCH(A885,Sheet0!A$2:A$308, 0), 0)</f>
        <v>0</v>
      </c>
      <c r="M885">
        <f>COUNTIF(L$2:L885, "&gt;"&amp;0)</f>
        <v>290</v>
      </c>
      <c r="N885">
        <f>COUNTIF(L$2:L885,"=0")</f>
        <v>594</v>
      </c>
    </row>
    <row r="886" spans="1:14" x14ac:dyDescent="0.25">
      <c r="A886" t="s">
        <v>1885</v>
      </c>
      <c r="B886" t="s">
        <v>1291</v>
      </c>
      <c r="C886">
        <v>-193.1</v>
      </c>
      <c r="D886" s="4">
        <v>1.3E-6</v>
      </c>
      <c r="E886" t="str">
        <f t="shared" si="65"/>
        <v>-</v>
      </c>
      <c r="F886">
        <f t="shared" si="66"/>
        <v>0.94462540716612375</v>
      </c>
      <c r="G886">
        <f t="shared" si="67"/>
        <v>0.2780373831775701</v>
      </c>
      <c r="H886">
        <f t="shared" si="68"/>
        <v>0.7219626168224299</v>
      </c>
      <c r="I886">
        <f t="shared" si="69"/>
        <v>0.48657718120805366</v>
      </c>
      <c r="L886">
        <f>IFERROR(MATCH(A886,Sheet0!A$2:A$308, 0), 0)</f>
        <v>0</v>
      </c>
      <c r="M886">
        <f>COUNTIF(L$2:L886, "&gt;"&amp;0)</f>
        <v>290</v>
      </c>
      <c r="N886">
        <f>COUNTIF(L$2:L886,"=0")</f>
        <v>595</v>
      </c>
    </row>
    <row r="887" spans="1:14" x14ac:dyDescent="0.25">
      <c r="A887" t="s">
        <v>1886</v>
      </c>
      <c r="B887" t="s">
        <v>1629</v>
      </c>
      <c r="C887">
        <v>-193.1</v>
      </c>
      <c r="D887" s="4">
        <v>1.3E-6</v>
      </c>
      <c r="E887" t="str">
        <f t="shared" si="65"/>
        <v>-</v>
      </c>
      <c r="F887">
        <f t="shared" si="66"/>
        <v>0.94462540716612375</v>
      </c>
      <c r="G887">
        <f t="shared" si="67"/>
        <v>0.27850467289719627</v>
      </c>
      <c r="H887">
        <f t="shared" si="68"/>
        <v>0.72149532710280373</v>
      </c>
      <c r="I887">
        <f t="shared" si="69"/>
        <v>0.48616932103939647</v>
      </c>
      <c r="L887">
        <f>IFERROR(MATCH(A887,Sheet0!A$2:A$308, 0), 0)</f>
        <v>0</v>
      </c>
      <c r="M887">
        <f>COUNTIF(L$2:L887, "&gt;"&amp;0)</f>
        <v>290</v>
      </c>
      <c r="N887">
        <f>COUNTIF(L$2:L887,"=0")</f>
        <v>596</v>
      </c>
    </row>
    <row r="888" spans="1:14" x14ac:dyDescent="0.25">
      <c r="A888" t="s">
        <v>1887</v>
      </c>
      <c r="B888" t="s">
        <v>1291</v>
      </c>
      <c r="C888">
        <v>-193.1</v>
      </c>
      <c r="D888" s="4">
        <v>1.3E-6</v>
      </c>
      <c r="E888" t="str">
        <f t="shared" si="65"/>
        <v>-</v>
      </c>
      <c r="F888">
        <f t="shared" si="66"/>
        <v>0.94462540716612375</v>
      </c>
      <c r="G888">
        <f t="shared" si="67"/>
        <v>0.27897196261682244</v>
      </c>
      <c r="H888">
        <f t="shared" si="68"/>
        <v>0.72102803738317756</v>
      </c>
      <c r="I888">
        <f t="shared" si="69"/>
        <v>0.48576214405360135</v>
      </c>
      <c r="L888">
        <f>IFERROR(MATCH(A888,Sheet0!A$2:A$308, 0), 0)</f>
        <v>0</v>
      </c>
      <c r="M888">
        <f>COUNTIF(L$2:L888, "&gt;"&amp;0)</f>
        <v>290</v>
      </c>
      <c r="N888">
        <f>COUNTIF(L$2:L888,"=0")</f>
        <v>597</v>
      </c>
    </row>
    <row r="889" spans="1:14" x14ac:dyDescent="0.25">
      <c r="A889" t="s">
        <v>1888</v>
      </c>
      <c r="B889" t="s">
        <v>1291</v>
      </c>
      <c r="C889">
        <v>-193.2</v>
      </c>
      <c r="D889" s="4">
        <v>1.3E-6</v>
      </c>
      <c r="E889" t="str">
        <f t="shared" si="65"/>
        <v>-</v>
      </c>
      <c r="F889">
        <f t="shared" si="66"/>
        <v>0.94462540716612375</v>
      </c>
      <c r="G889">
        <f t="shared" si="67"/>
        <v>0.27943925233644862</v>
      </c>
      <c r="H889">
        <f t="shared" si="68"/>
        <v>0.72056074766355138</v>
      </c>
      <c r="I889">
        <f t="shared" si="69"/>
        <v>0.48535564853556484</v>
      </c>
      <c r="L889">
        <f>IFERROR(MATCH(A889,Sheet0!A$2:A$308, 0), 0)</f>
        <v>0</v>
      </c>
      <c r="M889">
        <f>COUNTIF(L$2:L889, "&gt;"&amp;0)</f>
        <v>290</v>
      </c>
      <c r="N889">
        <f>COUNTIF(L$2:L889,"=0")</f>
        <v>598</v>
      </c>
    </row>
    <row r="890" spans="1:14" x14ac:dyDescent="0.25">
      <c r="A890" t="s">
        <v>1889</v>
      </c>
      <c r="B890" t="s">
        <v>1283</v>
      </c>
      <c r="C890">
        <v>-193.2</v>
      </c>
      <c r="D890" s="4">
        <v>1.3E-6</v>
      </c>
      <c r="E890" t="str">
        <f t="shared" si="65"/>
        <v>-</v>
      </c>
      <c r="F890">
        <f t="shared" si="66"/>
        <v>0.94462540716612375</v>
      </c>
      <c r="G890">
        <f t="shared" si="67"/>
        <v>0.27990654205607479</v>
      </c>
      <c r="H890">
        <f t="shared" si="68"/>
        <v>0.72009345794392521</v>
      </c>
      <c r="I890">
        <f t="shared" si="69"/>
        <v>0.48494983277591974</v>
      </c>
      <c r="L890">
        <f>IFERROR(MATCH(A890,Sheet0!A$2:A$308, 0), 0)</f>
        <v>0</v>
      </c>
      <c r="M890">
        <f>COUNTIF(L$2:L890, "&gt;"&amp;0)</f>
        <v>290</v>
      </c>
      <c r="N890">
        <f>COUNTIF(L$2:L890,"=0")</f>
        <v>599</v>
      </c>
    </row>
    <row r="891" spans="1:14" x14ac:dyDescent="0.25">
      <c r="A891" t="s">
        <v>1890</v>
      </c>
      <c r="B891" t="s">
        <v>1283</v>
      </c>
      <c r="C891">
        <v>-193.3</v>
      </c>
      <c r="D891" s="4">
        <v>1.3E-6</v>
      </c>
      <c r="E891" t="str">
        <f t="shared" si="65"/>
        <v>-</v>
      </c>
      <c r="F891">
        <f t="shared" si="66"/>
        <v>0.94462540716612375</v>
      </c>
      <c r="G891">
        <f t="shared" si="67"/>
        <v>0.28037383177570091</v>
      </c>
      <c r="H891">
        <f t="shared" si="68"/>
        <v>0.71962616822429903</v>
      </c>
      <c r="I891">
        <f t="shared" si="69"/>
        <v>0.48454469507101078</v>
      </c>
      <c r="L891">
        <f>IFERROR(MATCH(A891,Sheet0!A$2:A$308, 0), 0)</f>
        <v>0</v>
      </c>
      <c r="M891">
        <f>COUNTIF(L$2:L891, "&gt;"&amp;0)</f>
        <v>290</v>
      </c>
      <c r="N891">
        <f>COUNTIF(L$2:L891,"=0")</f>
        <v>600</v>
      </c>
    </row>
    <row r="892" spans="1:14" x14ac:dyDescent="0.25">
      <c r="A892" t="s">
        <v>1891</v>
      </c>
      <c r="B892" t="s">
        <v>1291</v>
      </c>
      <c r="C892">
        <v>-193.3</v>
      </c>
      <c r="D892" s="4">
        <v>1.3E-6</v>
      </c>
      <c r="E892" t="str">
        <f t="shared" si="65"/>
        <v>-</v>
      </c>
      <c r="F892">
        <f t="shared" si="66"/>
        <v>0.94462540716612375</v>
      </c>
      <c r="G892">
        <f t="shared" si="67"/>
        <v>0.28084112149532708</v>
      </c>
      <c r="H892">
        <f t="shared" si="68"/>
        <v>0.71915887850467297</v>
      </c>
      <c r="I892">
        <f t="shared" si="69"/>
        <v>0.48414023372287152</v>
      </c>
      <c r="L892">
        <f>IFERROR(MATCH(A892,Sheet0!A$2:A$308, 0), 0)</f>
        <v>0</v>
      </c>
      <c r="M892">
        <f>COUNTIF(L$2:L892, "&gt;"&amp;0)</f>
        <v>290</v>
      </c>
      <c r="N892">
        <f>COUNTIF(L$2:L892,"=0")</f>
        <v>601</v>
      </c>
    </row>
    <row r="893" spans="1:14" x14ac:dyDescent="0.25">
      <c r="A893" t="s">
        <v>1892</v>
      </c>
      <c r="B893" t="s">
        <v>1306</v>
      </c>
      <c r="C893">
        <v>-193.5</v>
      </c>
      <c r="D893" s="4">
        <v>1.3E-6</v>
      </c>
      <c r="E893" t="str">
        <f t="shared" si="65"/>
        <v>-</v>
      </c>
      <c r="F893">
        <f t="shared" si="66"/>
        <v>0.94462540716612375</v>
      </c>
      <c r="G893">
        <f t="shared" si="67"/>
        <v>0.28130841121495326</v>
      </c>
      <c r="H893">
        <f t="shared" si="68"/>
        <v>0.71869158878504669</v>
      </c>
      <c r="I893">
        <f t="shared" si="69"/>
        <v>0.48373644703919927</v>
      </c>
      <c r="L893">
        <f>IFERROR(MATCH(A893,Sheet0!A$2:A$308, 0), 0)</f>
        <v>0</v>
      </c>
      <c r="M893">
        <f>COUNTIF(L$2:L893, "&gt;"&amp;0)</f>
        <v>290</v>
      </c>
      <c r="N893">
        <f>COUNTIF(L$2:L893,"=0")</f>
        <v>602</v>
      </c>
    </row>
    <row r="894" spans="1:14" x14ac:dyDescent="0.25">
      <c r="A894" t="s">
        <v>1893</v>
      </c>
      <c r="B894" t="s">
        <v>1291</v>
      </c>
      <c r="C894">
        <v>-193.5</v>
      </c>
      <c r="D894" s="4">
        <v>1.3E-6</v>
      </c>
      <c r="E894" t="str">
        <f t="shared" si="65"/>
        <v>-</v>
      </c>
      <c r="F894">
        <f t="shared" si="66"/>
        <v>0.94462540716612375</v>
      </c>
      <c r="G894">
        <f t="shared" si="67"/>
        <v>0.28177570093457943</v>
      </c>
      <c r="H894">
        <f t="shared" si="68"/>
        <v>0.71822429906542062</v>
      </c>
      <c r="I894">
        <f t="shared" si="69"/>
        <v>0.48333333333333339</v>
      </c>
      <c r="L894">
        <f>IFERROR(MATCH(A894,Sheet0!A$2:A$308, 0), 0)</f>
        <v>0</v>
      </c>
      <c r="M894">
        <f>COUNTIF(L$2:L894, "&gt;"&amp;0)</f>
        <v>290</v>
      </c>
      <c r="N894">
        <f>COUNTIF(L$2:L894,"=0")</f>
        <v>603</v>
      </c>
    </row>
    <row r="895" spans="1:14" x14ac:dyDescent="0.25">
      <c r="A895" t="s">
        <v>1894</v>
      </c>
      <c r="B895" t="s">
        <v>1291</v>
      </c>
      <c r="C895">
        <v>-193.5</v>
      </c>
      <c r="D895" s="4">
        <v>1.3E-6</v>
      </c>
      <c r="E895" t="str">
        <f t="shared" si="65"/>
        <v>-</v>
      </c>
      <c r="F895">
        <f t="shared" si="66"/>
        <v>0.94462540716612375</v>
      </c>
      <c r="G895">
        <f t="shared" si="67"/>
        <v>0.28224299065420561</v>
      </c>
      <c r="H895">
        <f t="shared" si="68"/>
        <v>0.71775700934579434</v>
      </c>
      <c r="I895">
        <f t="shared" si="69"/>
        <v>0.48293089092422981</v>
      </c>
      <c r="L895">
        <f>IFERROR(MATCH(A895,Sheet0!A$2:A$308, 0), 0)</f>
        <v>0</v>
      </c>
      <c r="M895">
        <f>COUNTIF(L$2:L895, "&gt;"&amp;0)</f>
        <v>290</v>
      </c>
      <c r="N895">
        <f>COUNTIF(L$2:L895,"=0")</f>
        <v>604</v>
      </c>
    </row>
    <row r="896" spans="1:14" x14ac:dyDescent="0.25">
      <c r="A896" t="s">
        <v>1895</v>
      </c>
      <c r="B896" t="s">
        <v>1291</v>
      </c>
      <c r="C896">
        <v>-193.5</v>
      </c>
      <c r="D896" s="4">
        <v>1.3E-6</v>
      </c>
      <c r="E896" t="str">
        <f t="shared" si="65"/>
        <v>-</v>
      </c>
      <c r="F896">
        <f t="shared" si="66"/>
        <v>0.94462540716612375</v>
      </c>
      <c r="G896">
        <f t="shared" si="67"/>
        <v>0.28271028037383178</v>
      </c>
      <c r="H896">
        <f t="shared" si="68"/>
        <v>0.71728971962616828</v>
      </c>
      <c r="I896">
        <f t="shared" si="69"/>
        <v>0.48252911813643928</v>
      </c>
      <c r="L896">
        <f>IFERROR(MATCH(A896,Sheet0!A$2:A$308, 0), 0)</f>
        <v>0</v>
      </c>
      <c r="M896">
        <f>COUNTIF(L$2:L896, "&gt;"&amp;0)</f>
        <v>290</v>
      </c>
      <c r="N896">
        <f>COUNTIF(L$2:L896,"=0")</f>
        <v>605</v>
      </c>
    </row>
    <row r="897" spans="1:14" x14ac:dyDescent="0.25">
      <c r="A897" t="s">
        <v>1896</v>
      </c>
      <c r="B897" t="s">
        <v>1306</v>
      </c>
      <c r="C897">
        <v>-193.5</v>
      </c>
      <c r="D897" s="4">
        <v>1.3E-6</v>
      </c>
      <c r="E897" t="str">
        <f t="shared" si="65"/>
        <v>-</v>
      </c>
      <c r="F897">
        <f t="shared" si="66"/>
        <v>0.94462540716612375</v>
      </c>
      <c r="G897">
        <f t="shared" si="67"/>
        <v>0.28317757009345795</v>
      </c>
      <c r="H897">
        <f t="shared" si="68"/>
        <v>0.71682242990654199</v>
      </c>
      <c r="I897">
        <f t="shared" si="69"/>
        <v>0.48212801330008315</v>
      </c>
      <c r="L897">
        <f>IFERROR(MATCH(A897,Sheet0!A$2:A$308, 0), 0)</f>
        <v>0</v>
      </c>
      <c r="M897">
        <f>COUNTIF(L$2:L897, "&gt;"&amp;0)</f>
        <v>290</v>
      </c>
      <c r="N897">
        <f>COUNTIF(L$2:L897,"=0")</f>
        <v>606</v>
      </c>
    </row>
    <row r="898" spans="1:14" x14ac:dyDescent="0.25">
      <c r="A898" t="s">
        <v>1897</v>
      </c>
      <c r="B898" t="s">
        <v>1291</v>
      </c>
      <c r="C898">
        <v>-193.6</v>
      </c>
      <c r="D898" s="4">
        <v>1.3999999999999999E-6</v>
      </c>
      <c r="E898" t="str">
        <f t="shared" si="65"/>
        <v>-</v>
      </c>
      <c r="F898">
        <f t="shared" si="66"/>
        <v>0.94462540716612375</v>
      </c>
      <c r="G898">
        <f t="shared" si="67"/>
        <v>0.28364485981308413</v>
      </c>
      <c r="H898">
        <f t="shared" si="68"/>
        <v>0.71635514018691593</v>
      </c>
      <c r="I898">
        <f t="shared" si="69"/>
        <v>0.48172757475083056</v>
      </c>
      <c r="L898">
        <f>IFERROR(MATCH(A898,Sheet0!A$2:A$308, 0), 0)</f>
        <v>0</v>
      </c>
      <c r="M898">
        <f>COUNTIF(L$2:L898, "&gt;"&amp;0)</f>
        <v>290</v>
      </c>
      <c r="N898">
        <f>COUNTIF(L$2:L898,"=0")</f>
        <v>607</v>
      </c>
    </row>
    <row r="899" spans="1:14" x14ac:dyDescent="0.25">
      <c r="A899" t="s">
        <v>369</v>
      </c>
      <c r="B899" t="s">
        <v>1276</v>
      </c>
      <c r="C899">
        <v>-193.7</v>
      </c>
      <c r="D899" s="4">
        <v>1.3999999999999999E-6</v>
      </c>
      <c r="E899" t="str">
        <f t="shared" ref="E899:E962" si="70">IF(L899=0, "-", "+")</f>
        <v>-</v>
      </c>
      <c r="F899">
        <f t="shared" ref="F899:F962" si="71">M899/307</f>
        <v>0.94462540716612375</v>
      </c>
      <c r="G899">
        <f t="shared" ref="G899:G962" si="72">N899/2140</f>
        <v>0.2841121495327103</v>
      </c>
      <c r="H899">
        <f t="shared" ref="H899:H962" si="73">1-N899/2140</f>
        <v>0.71588785046728964</v>
      </c>
      <c r="I899">
        <f t="shared" ref="I899:I962" si="74">2/(1/F899+(M899+N899)/M899)</f>
        <v>0.48132780082987553</v>
      </c>
      <c r="L899">
        <f>IFERROR(MATCH(A899,Sheet0!A$2:A$308, 0), 0)</f>
        <v>0</v>
      </c>
      <c r="M899">
        <f>COUNTIF(L$2:L899, "&gt;"&amp;0)</f>
        <v>290</v>
      </c>
      <c r="N899">
        <f>COUNTIF(L$2:L899,"=0")</f>
        <v>608</v>
      </c>
    </row>
    <row r="900" spans="1:14" x14ac:dyDescent="0.25">
      <c r="A900" t="s">
        <v>1898</v>
      </c>
      <c r="B900" t="s">
        <v>1286</v>
      </c>
      <c r="C900">
        <v>-193.7</v>
      </c>
      <c r="D900" s="4">
        <v>1.3999999999999999E-6</v>
      </c>
      <c r="E900" t="str">
        <f t="shared" si="70"/>
        <v>-</v>
      </c>
      <c r="F900">
        <f t="shared" si="71"/>
        <v>0.94462540716612375</v>
      </c>
      <c r="G900">
        <f t="shared" si="72"/>
        <v>0.28457943925233647</v>
      </c>
      <c r="H900">
        <f t="shared" si="73"/>
        <v>0.71542056074766358</v>
      </c>
      <c r="I900">
        <f t="shared" si="74"/>
        <v>0.48092868988391368</v>
      </c>
      <c r="L900">
        <f>IFERROR(MATCH(A900,Sheet0!A$2:A$308, 0), 0)</f>
        <v>0</v>
      </c>
      <c r="M900">
        <f>COUNTIF(L$2:L900, "&gt;"&amp;0)</f>
        <v>290</v>
      </c>
      <c r="N900">
        <f>COUNTIF(L$2:L900,"=0")</f>
        <v>609</v>
      </c>
    </row>
    <row r="901" spans="1:14" x14ac:dyDescent="0.25">
      <c r="A901" t="s">
        <v>1899</v>
      </c>
      <c r="B901" t="s">
        <v>1291</v>
      </c>
      <c r="C901">
        <v>-193.7</v>
      </c>
      <c r="D901" s="4">
        <v>1.3999999999999999E-6</v>
      </c>
      <c r="E901" t="str">
        <f t="shared" si="70"/>
        <v>-</v>
      </c>
      <c r="F901">
        <f t="shared" si="71"/>
        <v>0.94462540716612375</v>
      </c>
      <c r="G901">
        <f t="shared" si="72"/>
        <v>0.28504672897196259</v>
      </c>
      <c r="H901">
        <f t="shared" si="73"/>
        <v>0.71495327102803741</v>
      </c>
      <c r="I901">
        <f t="shared" si="74"/>
        <v>0.4805302402651202</v>
      </c>
      <c r="L901">
        <f>IFERROR(MATCH(A901,Sheet0!A$2:A$308, 0), 0)</f>
        <v>0</v>
      </c>
      <c r="M901">
        <f>COUNTIF(L$2:L901, "&gt;"&amp;0)</f>
        <v>290</v>
      </c>
      <c r="N901">
        <f>COUNTIF(L$2:L901,"=0")</f>
        <v>610</v>
      </c>
    </row>
    <row r="902" spans="1:14" x14ac:dyDescent="0.25">
      <c r="A902" t="s">
        <v>1900</v>
      </c>
      <c r="B902" t="s">
        <v>1327</v>
      </c>
      <c r="C902">
        <v>-193.8</v>
      </c>
      <c r="D902" s="4">
        <v>1.3999999999999999E-6</v>
      </c>
      <c r="E902" t="str">
        <f t="shared" si="70"/>
        <v>-</v>
      </c>
      <c r="F902">
        <f t="shared" si="71"/>
        <v>0.94462540716612375</v>
      </c>
      <c r="G902">
        <f t="shared" si="72"/>
        <v>0.28551401869158877</v>
      </c>
      <c r="H902">
        <f t="shared" si="73"/>
        <v>0.71448598130841123</v>
      </c>
      <c r="I902">
        <f t="shared" si="74"/>
        <v>0.48013245033112578</v>
      </c>
      <c r="L902">
        <f>IFERROR(MATCH(A902,Sheet0!A$2:A$308, 0), 0)</f>
        <v>0</v>
      </c>
      <c r="M902">
        <f>COUNTIF(L$2:L902, "&gt;"&amp;0)</f>
        <v>290</v>
      </c>
      <c r="N902">
        <f>COUNTIF(L$2:L902,"=0")</f>
        <v>611</v>
      </c>
    </row>
    <row r="903" spans="1:14" x14ac:dyDescent="0.25">
      <c r="A903" t="s">
        <v>1901</v>
      </c>
      <c r="B903" t="s">
        <v>1283</v>
      </c>
      <c r="C903">
        <v>-193.8</v>
      </c>
      <c r="D903" s="4">
        <v>1.3999999999999999E-6</v>
      </c>
      <c r="E903" t="str">
        <f t="shared" si="70"/>
        <v>-</v>
      </c>
      <c r="F903">
        <f t="shared" si="71"/>
        <v>0.94462540716612375</v>
      </c>
      <c r="G903">
        <f t="shared" si="72"/>
        <v>0.28598130841121494</v>
      </c>
      <c r="H903">
        <f t="shared" si="73"/>
        <v>0.71401869158878506</v>
      </c>
      <c r="I903">
        <f t="shared" si="74"/>
        <v>0.47973531844499584</v>
      </c>
      <c r="L903">
        <f>IFERROR(MATCH(A903,Sheet0!A$2:A$308, 0), 0)</f>
        <v>0</v>
      </c>
      <c r="M903">
        <f>COUNTIF(L$2:L903, "&gt;"&amp;0)</f>
        <v>290</v>
      </c>
      <c r="N903">
        <f>COUNTIF(L$2:L903,"=0")</f>
        <v>612</v>
      </c>
    </row>
    <row r="904" spans="1:14" x14ac:dyDescent="0.25">
      <c r="A904" t="s">
        <v>1902</v>
      </c>
      <c r="B904" t="s">
        <v>1273</v>
      </c>
      <c r="C904">
        <v>-193.8</v>
      </c>
      <c r="D904" s="4">
        <v>1.3999999999999999E-6</v>
      </c>
      <c r="E904" t="str">
        <f t="shared" si="70"/>
        <v>-</v>
      </c>
      <c r="F904">
        <f t="shared" si="71"/>
        <v>0.94462540716612375</v>
      </c>
      <c r="G904">
        <f t="shared" si="72"/>
        <v>0.28644859813084111</v>
      </c>
      <c r="H904">
        <f t="shared" si="73"/>
        <v>0.71355140186915889</v>
      </c>
      <c r="I904">
        <f t="shared" si="74"/>
        <v>0.47933884297520662</v>
      </c>
      <c r="L904">
        <f>IFERROR(MATCH(A904,Sheet0!A$2:A$308, 0), 0)</f>
        <v>0</v>
      </c>
      <c r="M904">
        <f>COUNTIF(L$2:L904, "&gt;"&amp;0)</f>
        <v>290</v>
      </c>
      <c r="N904">
        <f>COUNTIF(L$2:L904,"=0")</f>
        <v>613</v>
      </c>
    </row>
    <row r="905" spans="1:14" x14ac:dyDescent="0.25">
      <c r="A905" t="s">
        <v>1903</v>
      </c>
      <c r="B905" t="s">
        <v>1306</v>
      </c>
      <c r="C905">
        <v>-193.8</v>
      </c>
      <c r="D905" s="4">
        <v>1.3999999999999999E-6</v>
      </c>
      <c r="E905" t="str">
        <f t="shared" si="70"/>
        <v>-</v>
      </c>
      <c r="F905">
        <f t="shared" si="71"/>
        <v>0.94462540716612375</v>
      </c>
      <c r="G905">
        <f t="shared" si="72"/>
        <v>0.28691588785046729</v>
      </c>
      <c r="H905">
        <f t="shared" si="73"/>
        <v>0.71308411214953271</v>
      </c>
      <c r="I905">
        <f t="shared" si="74"/>
        <v>0.47894302229562347</v>
      </c>
      <c r="L905">
        <f>IFERROR(MATCH(A905,Sheet0!A$2:A$308, 0), 0)</f>
        <v>0</v>
      </c>
      <c r="M905">
        <f>COUNTIF(L$2:L905, "&gt;"&amp;0)</f>
        <v>290</v>
      </c>
      <c r="N905">
        <f>COUNTIF(L$2:L905,"=0")</f>
        <v>614</v>
      </c>
    </row>
    <row r="906" spans="1:14" x14ac:dyDescent="0.25">
      <c r="A906" t="s">
        <v>1904</v>
      </c>
      <c r="B906" t="s">
        <v>1291</v>
      </c>
      <c r="C906">
        <v>-193.8</v>
      </c>
      <c r="D906" s="4">
        <v>1.3999999999999999E-6</v>
      </c>
      <c r="E906" t="str">
        <f t="shared" si="70"/>
        <v>-</v>
      </c>
      <c r="F906">
        <f t="shared" si="71"/>
        <v>0.94462540716612375</v>
      </c>
      <c r="G906">
        <f t="shared" si="72"/>
        <v>0.28738317757009346</v>
      </c>
      <c r="H906">
        <f t="shared" si="73"/>
        <v>0.71261682242990654</v>
      </c>
      <c r="I906">
        <f t="shared" si="74"/>
        <v>0.47854785478547857</v>
      </c>
      <c r="L906">
        <f>IFERROR(MATCH(A906,Sheet0!A$2:A$308, 0), 0)</f>
        <v>0</v>
      </c>
      <c r="M906">
        <f>COUNTIF(L$2:L906, "&gt;"&amp;0)</f>
        <v>290</v>
      </c>
      <c r="N906">
        <f>COUNTIF(L$2:L906,"=0")</f>
        <v>615</v>
      </c>
    </row>
    <row r="907" spans="1:14" x14ac:dyDescent="0.25">
      <c r="A907" t="s">
        <v>1905</v>
      </c>
      <c r="B907" t="s">
        <v>1318</v>
      </c>
      <c r="C907">
        <v>-193.8</v>
      </c>
      <c r="D907" s="4">
        <v>1.3999999999999999E-6</v>
      </c>
      <c r="E907" t="str">
        <f t="shared" si="70"/>
        <v>-</v>
      </c>
      <c r="F907">
        <f t="shared" si="71"/>
        <v>0.94462540716612375</v>
      </c>
      <c r="G907">
        <f t="shared" si="72"/>
        <v>0.28785046728971964</v>
      </c>
      <c r="H907">
        <f t="shared" si="73"/>
        <v>0.71214953271028036</v>
      </c>
      <c r="I907">
        <f t="shared" si="74"/>
        <v>0.47815333882934874</v>
      </c>
      <c r="L907">
        <f>IFERROR(MATCH(A907,Sheet0!A$2:A$308, 0), 0)</f>
        <v>0</v>
      </c>
      <c r="M907">
        <f>COUNTIF(L$2:L907, "&gt;"&amp;0)</f>
        <v>290</v>
      </c>
      <c r="N907">
        <f>COUNTIF(L$2:L907,"=0")</f>
        <v>616</v>
      </c>
    </row>
    <row r="908" spans="1:14" x14ac:dyDescent="0.25">
      <c r="A908" t="s">
        <v>1906</v>
      </c>
      <c r="B908" t="s">
        <v>1306</v>
      </c>
      <c r="C908">
        <v>-194</v>
      </c>
      <c r="D908" s="4">
        <v>1.3999999999999999E-6</v>
      </c>
      <c r="E908" t="str">
        <f t="shared" si="70"/>
        <v>-</v>
      </c>
      <c r="F908">
        <f t="shared" si="71"/>
        <v>0.94462540716612375</v>
      </c>
      <c r="G908">
        <f t="shared" si="72"/>
        <v>0.28831775700934581</v>
      </c>
      <c r="H908">
        <f t="shared" si="73"/>
        <v>0.71168224299065419</v>
      </c>
      <c r="I908">
        <f t="shared" si="74"/>
        <v>0.47775947281713349</v>
      </c>
      <c r="L908">
        <f>IFERROR(MATCH(A908,Sheet0!A$2:A$308, 0), 0)</f>
        <v>0</v>
      </c>
      <c r="M908">
        <f>COUNTIF(L$2:L908, "&gt;"&amp;0)</f>
        <v>290</v>
      </c>
      <c r="N908">
        <f>COUNTIF(L$2:L908,"=0")</f>
        <v>617</v>
      </c>
    </row>
    <row r="909" spans="1:14" x14ac:dyDescent="0.25">
      <c r="A909" t="s">
        <v>1907</v>
      </c>
      <c r="B909" t="s">
        <v>1306</v>
      </c>
      <c r="C909">
        <v>-194</v>
      </c>
      <c r="D909" s="4">
        <v>1.3999999999999999E-6</v>
      </c>
      <c r="E909" t="str">
        <f t="shared" si="70"/>
        <v>-</v>
      </c>
      <c r="F909">
        <f t="shared" si="71"/>
        <v>0.94462540716612375</v>
      </c>
      <c r="G909">
        <f t="shared" si="72"/>
        <v>0.28878504672897198</v>
      </c>
      <c r="H909">
        <f t="shared" si="73"/>
        <v>0.71121495327102802</v>
      </c>
      <c r="I909">
        <f t="shared" si="74"/>
        <v>0.47736625514403286</v>
      </c>
      <c r="L909">
        <f>IFERROR(MATCH(A909,Sheet0!A$2:A$308, 0), 0)</f>
        <v>0</v>
      </c>
      <c r="M909">
        <f>COUNTIF(L$2:L909, "&gt;"&amp;0)</f>
        <v>290</v>
      </c>
      <c r="N909">
        <f>COUNTIF(L$2:L909,"=0")</f>
        <v>618</v>
      </c>
    </row>
    <row r="910" spans="1:14" x14ac:dyDescent="0.25">
      <c r="A910" t="s">
        <v>1908</v>
      </c>
      <c r="B910" t="s">
        <v>1306</v>
      </c>
      <c r="C910">
        <v>-194.1</v>
      </c>
      <c r="D910" s="4">
        <v>1.3999999999999999E-6</v>
      </c>
      <c r="E910" t="str">
        <f t="shared" si="70"/>
        <v>-</v>
      </c>
      <c r="F910">
        <f t="shared" si="71"/>
        <v>0.94462540716612375</v>
      </c>
      <c r="G910">
        <f t="shared" si="72"/>
        <v>0.28925233644859816</v>
      </c>
      <c r="H910">
        <f t="shared" si="73"/>
        <v>0.71074766355140184</v>
      </c>
      <c r="I910">
        <f t="shared" si="74"/>
        <v>0.47697368421052638</v>
      </c>
      <c r="L910">
        <f>IFERROR(MATCH(A910,Sheet0!A$2:A$308, 0), 0)</f>
        <v>0</v>
      </c>
      <c r="M910">
        <f>COUNTIF(L$2:L910, "&gt;"&amp;0)</f>
        <v>290</v>
      </c>
      <c r="N910">
        <f>COUNTIF(L$2:L910,"=0")</f>
        <v>619</v>
      </c>
    </row>
    <row r="911" spans="1:14" x14ac:dyDescent="0.25">
      <c r="A911" t="s">
        <v>1909</v>
      </c>
      <c r="B911" t="s">
        <v>1291</v>
      </c>
      <c r="C911">
        <v>-194.1</v>
      </c>
      <c r="D911" s="4">
        <v>1.3999999999999999E-6</v>
      </c>
      <c r="E911" t="str">
        <f t="shared" si="70"/>
        <v>-</v>
      </c>
      <c r="F911">
        <f t="shared" si="71"/>
        <v>0.94462540716612375</v>
      </c>
      <c r="G911">
        <f t="shared" si="72"/>
        <v>0.28971962616822428</v>
      </c>
      <c r="H911">
        <f t="shared" si="73"/>
        <v>0.71028037383177578</v>
      </c>
      <c r="I911">
        <f t="shared" si="74"/>
        <v>0.47658175842235001</v>
      </c>
      <c r="L911">
        <f>IFERROR(MATCH(A911,Sheet0!A$2:A$308, 0), 0)</f>
        <v>0</v>
      </c>
      <c r="M911">
        <f>COUNTIF(L$2:L911, "&gt;"&amp;0)</f>
        <v>290</v>
      </c>
      <c r="N911">
        <f>COUNTIF(L$2:L911,"=0")</f>
        <v>620</v>
      </c>
    </row>
    <row r="912" spans="1:14" x14ac:dyDescent="0.25">
      <c r="A912" t="s">
        <v>1910</v>
      </c>
      <c r="B912" t="s">
        <v>1306</v>
      </c>
      <c r="C912">
        <v>-194.1</v>
      </c>
      <c r="D912" s="4">
        <v>1.3999999999999999E-6</v>
      </c>
      <c r="E912" t="str">
        <f t="shared" si="70"/>
        <v>-</v>
      </c>
      <c r="F912">
        <f t="shared" si="71"/>
        <v>0.94462540716612375</v>
      </c>
      <c r="G912">
        <f t="shared" si="72"/>
        <v>0.29018691588785045</v>
      </c>
      <c r="H912">
        <f t="shared" si="73"/>
        <v>0.70981308411214949</v>
      </c>
      <c r="I912">
        <f t="shared" si="74"/>
        <v>0.47619047619047616</v>
      </c>
      <c r="L912">
        <f>IFERROR(MATCH(A912,Sheet0!A$2:A$308, 0), 0)</f>
        <v>0</v>
      </c>
      <c r="M912">
        <f>COUNTIF(L$2:L912, "&gt;"&amp;0)</f>
        <v>290</v>
      </c>
      <c r="N912">
        <f>COUNTIF(L$2:L912,"=0")</f>
        <v>621</v>
      </c>
    </row>
    <row r="913" spans="1:14" x14ac:dyDescent="0.25">
      <c r="A913" t="s">
        <v>1911</v>
      </c>
      <c r="B913" t="s">
        <v>1271</v>
      </c>
      <c r="C913">
        <v>-194.1</v>
      </c>
      <c r="D913" s="4">
        <v>1.3999999999999999E-6</v>
      </c>
      <c r="E913" t="str">
        <f t="shared" si="70"/>
        <v>-</v>
      </c>
      <c r="F913">
        <f t="shared" si="71"/>
        <v>0.94462540716612375</v>
      </c>
      <c r="G913">
        <f t="shared" si="72"/>
        <v>0.29065420560747662</v>
      </c>
      <c r="H913">
        <f t="shared" si="73"/>
        <v>0.70934579439252343</v>
      </c>
      <c r="I913">
        <f t="shared" si="74"/>
        <v>0.47579983593109104</v>
      </c>
      <c r="L913">
        <f>IFERROR(MATCH(A913,Sheet0!A$2:A$308, 0), 0)</f>
        <v>0</v>
      </c>
      <c r="M913">
        <f>COUNTIF(L$2:L913, "&gt;"&amp;0)</f>
        <v>290</v>
      </c>
      <c r="N913">
        <f>COUNTIF(L$2:L913,"=0")</f>
        <v>622</v>
      </c>
    </row>
    <row r="914" spans="1:14" x14ac:dyDescent="0.25">
      <c r="A914" t="s">
        <v>1912</v>
      </c>
      <c r="B914" t="s">
        <v>1306</v>
      </c>
      <c r="C914">
        <v>-194.2</v>
      </c>
      <c r="D914" s="4">
        <v>1.3999999999999999E-6</v>
      </c>
      <c r="E914" t="str">
        <f t="shared" si="70"/>
        <v>-</v>
      </c>
      <c r="F914">
        <f t="shared" si="71"/>
        <v>0.94462540716612375</v>
      </c>
      <c r="G914">
        <f t="shared" si="72"/>
        <v>0.2911214953271028</v>
      </c>
      <c r="H914">
        <f t="shared" si="73"/>
        <v>0.70887850467289715</v>
      </c>
      <c r="I914">
        <f t="shared" si="74"/>
        <v>0.4754098360655738</v>
      </c>
      <c r="L914">
        <f>IFERROR(MATCH(A914,Sheet0!A$2:A$308, 0), 0)</f>
        <v>0</v>
      </c>
      <c r="M914">
        <f>COUNTIF(L$2:L914, "&gt;"&amp;0)</f>
        <v>290</v>
      </c>
      <c r="N914">
        <f>COUNTIF(L$2:L914,"=0")</f>
        <v>623</v>
      </c>
    </row>
    <row r="915" spans="1:14" x14ac:dyDescent="0.25">
      <c r="A915" t="s">
        <v>1913</v>
      </c>
      <c r="B915" t="s">
        <v>1283</v>
      </c>
      <c r="C915">
        <v>-194.2</v>
      </c>
      <c r="D915" s="4">
        <v>1.3999999999999999E-6</v>
      </c>
      <c r="E915" t="str">
        <f t="shared" si="70"/>
        <v>-</v>
      </c>
      <c r="F915">
        <f t="shared" si="71"/>
        <v>0.94462540716612375</v>
      </c>
      <c r="G915">
        <f t="shared" si="72"/>
        <v>0.29158878504672897</v>
      </c>
      <c r="H915">
        <f t="shared" si="73"/>
        <v>0.70841121495327108</v>
      </c>
      <c r="I915">
        <f t="shared" si="74"/>
        <v>0.47502047502047501</v>
      </c>
      <c r="L915">
        <f>IFERROR(MATCH(A915,Sheet0!A$2:A$308, 0), 0)</f>
        <v>0</v>
      </c>
      <c r="M915">
        <f>COUNTIF(L$2:L915, "&gt;"&amp;0)</f>
        <v>290</v>
      </c>
      <c r="N915">
        <f>COUNTIF(L$2:L915,"=0")</f>
        <v>624</v>
      </c>
    </row>
    <row r="916" spans="1:14" x14ac:dyDescent="0.25">
      <c r="A916" t="s">
        <v>1914</v>
      </c>
      <c r="B916" t="s">
        <v>1291</v>
      </c>
      <c r="C916">
        <v>-194.4</v>
      </c>
      <c r="D916" s="4">
        <v>1.3999999999999999E-6</v>
      </c>
      <c r="E916" t="str">
        <f t="shared" si="70"/>
        <v>-</v>
      </c>
      <c r="F916">
        <f t="shared" si="71"/>
        <v>0.94462540716612375</v>
      </c>
      <c r="G916">
        <f t="shared" si="72"/>
        <v>0.29205607476635514</v>
      </c>
      <c r="H916">
        <f t="shared" si="73"/>
        <v>0.7079439252336448</v>
      </c>
      <c r="I916">
        <f t="shared" si="74"/>
        <v>0.47463175122749585</v>
      </c>
      <c r="L916">
        <f>IFERROR(MATCH(A916,Sheet0!A$2:A$308, 0), 0)</f>
        <v>0</v>
      </c>
      <c r="M916">
        <f>COUNTIF(L$2:L916, "&gt;"&amp;0)</f>
        <v>290</v>
      </c>
      <c r="N916">
        <f>COUNTIF(L$2:L916,"=0")</f>
        <v>625</v>
      </c>
    </row>
    <row r="917" spans="1:14" x14ac:dyDescent="0.25">
      <c r="A917" t="s">
        <v>1915</v>
      </c>
      <c r="B917" t="s">
        <v>1306</v>
      </c>
      <c r="C917">
        <v>-194.4</v>
      </c>
      <c r="D917" s="4">
        <v>1.3999999999999999E-6</v>
      </c>
      <c r="E917" t="str">
        <f t="shared" si="70"/>
        <v>-</v>
      </c>
      <c r="F917">
        <f t="shared" si="71"/>
        <v>0.94462540716612375</v>
      </c>
      <c r="G917">
        <f t="shared" si="72"/>
        <v>0.29252336448598132</v>
      </c>
      <c r="H917">
        <f t="shared" si="73"/>
        <v>0.70747663551401874</v>
      </c>
      <c r="I917">
        <f t="shared" si="74"/>
        <v>0.47424366312346694</v>
      </c>
      <c r="L917">
        <f>IFERROR(MATCH(A917,Sheet0!A$2:A$308, 0), 0)</f>
        <v>0</v>
      </c>
      <c r="M917">
        <f>COUNTIF(L$2:L917, "&gt;"&amp;0)</f>
        <v>290</v>
      </c>
      <c r="N917">
        <f>COUNTIF(L$2:L917,"=0")</f>
        <v>626</v>
      </c>
    </row>
    <row r="918" spans="1:14" x14ac:dyDescent="0.25">
      <c r="A918" t="s">
        <v>1916</v>
      </c>
      <c r="B918" t="s">
        <v>1291</v>
      </c>
      <c r="C918">
        <v>-194.4</v>
      </c>
      <c r="D918" s="4">
        <v>1.3999999999999999E-6</v>
      </c>
      <c r="E918" t="str">
        <f t="shared" si="70"/>
        <v>-</v>
      </c>
      <c r="F918">
        <f t="shared" si="71"/>
        <v>0.94462540716612375</v>
      </c>
      <c r="G918">
        <f t="shared" si="72"/>
        <v>0.29299065420560749</v>
      </c>
      <c r="H918">
        <f t="shared" si="73"/>
        <v>0.70700934579439245</v>
      </c>
      <c r="I918">
        <f t="shared" si="74"/>
        <v>0.47385620915032672</v>
      </c>
      <c r="L918">
        <f>IFERROR(MATCH(A918,Sheet0!A$2:A$308, 0), 0)</f>
        <v>0</v>
      </c>
      <c r="M918">
        <f>COUNTIF(L$2:L918, "&gt;"&amp;0)</f>
        <v>290</v>
      </c>
      <c r="N918">
        <f>COUNTIF(L$2:L918,"=0")</f>
        <v>627</v>
      </c>
    </row>
    <row r="919" spans="1:14" x14ac:dyDescent="0.25">
      <c r="A919" t="s">
        <v>1917</v>
      </c>
      <c r="B919" t="s">
        <v>1283</v>
      </c>
      <c r="C919">
        <v>-194.5</v>
      </c>
      <c r="D919" s="4">
        <v>1.3999999999999999E-6</v>
      </c>
      <c r="E919" t="str">
        <f t="shared" si="70"/>
        <v>-</v>
      </c>
      <c r="F919">
        <f t="shared" si="71"/>
        <v>0.94462540716612375</v>
      </c>
      <c r="G919">
        <f t="shared" si="72"/>
        <v>0.29345794392523367</v>
      </c>
      <c r="H919">
        <f t="shared" si="73"/>
        <v>0.70654205607476639</v>
      </c>
      <c r="I919">
        <f t="shared" si="74"/>
        <v>0.47346938775510211</v>
      </c>
      <c r="L919">
        <f>IFERROR(MATCH(A919,Sheet0!A$2:A$308, 0), 0)</f>
        <v>0</v>
      </c>
      <c r="M919">
        <f>COUNTIF(L$2:L919, "&gt;"&amp;0)</f>
        <v>290</v>
      </c>
      <c r="N919">
        <f>COUNTIF(L$2:L919,"=0")</f>
        <v>628</v>
      </c>
    </row>
    <row r="920" spans="1:14" x14ac:dyDescent="0.25">
      <c r="A920" t="s">
        <v>1918</v>
      </c>
      <c r="B920" t="s">
        <v>1273</v>
      </c>
      <c r="C920">
        <v>-194.5</v>
      </c>
      <c r="D920" s="4">
        <v>1.3999999999999999E-6</v>
      </c>
      <c r="E920" t="str">
        <f t="shared" si="70"/>
        <v>-</v>
      </c>
      <c r="F920">
        <f t="shared" si="71"/>
        <v>0.94462540716612375</v>
      </c>
      <c r="G920">
        <f t="shared" si="72"/>
        <v>0.29392523364485984</v>
      </c>
      <c r="H920">
        <f t="shared" si="73"/>
        <v>0.7060747663551401</v>
      </c>
      <c r="I920">
        <f t="shared" si="74"/>
        <v>0.4730831973898858</v>
      </c>
      <c r="L920">
        <f>IFERROR(MATCH(A920,Sheet0!A$2:A$308, 0), 0)</f>
        <v>0</v>
      </c>
      <c r="M920">
        <f>COUNTIF(L$2:L920, "&gt;"&amp;0)</f>
        <v>290</v>
      </c>
      <c r="N920">
        <f>COUNTIF(L$2:L920,"=0")</f>
        <v>629</v>
      </c>
    </row>
    <row r="921" spans="1:14" x14ac:dyDescent="0.25">
      <c r="A921" t="s">
        <v>1919</v>
      </c>
      <c r="B921" t="s">
        <v>1293</v>
      </c>
      <c r="C921">
        <v>-194.7</v>
      </c>
      <c r="D921" s="4">
        <v>1.5E-6</v>
      </c>
      <c r="E921" t="str">
        <f t="shared" si="70"/>
        <v>-</v>
      </c>
      <c r="F921">
        <f t="shared" si="71"/>
        <v>0.94462540716612375</v>
      </c>
      <c r="G921">
        <f t="shared" si="72"/>
        <v>0.29439252336448596</v>
      </c>
      <c r="H921">
        <f t="shared" si="73"/>
        <v>0.70560747663551404</v>
      </c>
      <c r="I921">
        <f t="shared" si="74"/>
        <v>0.47269763651181745</v>
      </c>
      <c r="L921">
        <f>IFERROR(MATCH(A921,Sheet0!A$2:A$308, 0), 0)</f>
        <v>0</v>
      </c>
      <c r="M921">
        <f>COUNTIF(L$2:L921, "&gt;"&amp;0)</f>
        <v>290</v>
      </c>
      <c r="N921">
        <f>COUNTIF(L$2:L921,"=0")</f>
        <v>630</v>
      </c>
    </row>
    <row r="922" spans="1:14" x14ac:dyDescent="0.25">
      <c r="A922" t="s">
        <v>1920</v>
      </c>
      <c r="B922" t="s">
        <v>1291</v>
      </c>
      <c r="C922">
        <v>-194.8</v>
      </c>
      <c r="D922" s="4">
        <v>1.5E-6</v>
      </c>
      <c r="E922" t="str">
        <f t="shared" si="70"/>
        <v>-</v>
      </c>
      <c r="F922">
        <f t="shared" si="71"/>
        <v>0.94462540716612375</v>
      </c>
      <c r="G922">
        <f t="shared" si="72"/>
        <v>0.29485981308411213</v>
      </c>
      <c r="H922">
        <f t="shared" si="73"/>
        <v>0.70514018691588787</v>
      </c>
      <c r="I922">
        <f t="shared" si="74"/>
        <v>0.47231270358306188</v>
      </c>
      <c r="L922">
        <f>IFERROR(MATCH(A922,Sheet0!A$2:A$308, 0), 0)</f>
        <v>0</v>
      </c>
      <c r="M922">
        <f>COUNTIF(L$2:L922, "&gt;"&amp;0)</f>
        <v>290</v>
      </c>
      <c r="N922">
        <f>COUNTIF(L$2:L922,"=0")</f>
        <v>631</v>
      </c>
    </row>
    <row r="923" spans="1:14" x14ac:dyDescent="0.25">
      <c r="A923" t="s">
        <v>1921</v>
      </c>
      <c r="B923" t="s">
        <v>1283</v>
      </c>
      <c r="C923">
        <v>-195</v>
      </c>
      <c r="D923" s="4">
        <v>1.5E-6</v>
      </c>
      <c r="E923" t="str">
        <f t="shared" si="70"/>
        <v>-</v>
      </c>
      <c r="F923">
        <f t="shared" si="71"/>
        <v>0.94462540716612375</v>
      </c>
      <c r="G923">
        <f t="shared" si="72"/>
        <v>0.29532710280373831</v>
      </c>
      <c r="H923">
        <f t="shared" si="73"/>
        <v>0.70467289719626169</v>
      </c>
      <c r="I923">
        <f t="shared" si="74"/>
        <v>0.47192839707078926</v>
      </c>
      <c r="L923">
        <f>IFERROR(MATCH(A923,Sheet0!A$2:A$308, 0), 0)</f>
        <v>0</v>
      </c>
      <c r="M923">
        <f>COUNTIF(L$2:L923, "&gt;"&amp;0)</f>
        <v>290</v>
      </c>
      <c r="N923">
        <f>COUNTIF(L$2:L923,"=0")</f>
        <v>632</v>
      </c>
    </row>
    <row r="924" spans="1:14" x14ac:dyDescent="0.25">
      <c r="A924" t="s">
        <v>1922</v>
      </c>
      <c r="B924" t="s">
        <v>1350</v>
      </c>
      <c r="C924">
        <v>-195.2</v>
      </c>
      <c r="D924" s="4">
        <v>1.5E-6</v>
      </c>
      <c r="E924" t="str">
        <f t="shared" si="70"/>
        <v>-</v>
      </c>
      <c r="F924">
        <f t="shared" si="71"/>
        <v>0.94462540716612375</v>
      </c>
      <c r="G924">
        <f t="shared" si="72"/>
        <v>0.29579439252336448</v>
      </c>
      <c r="H924">
        <f t="shared" si="73"/>
        <v>0.70420560747663552</v>
      </c>
      <c r="I924">
        <f t="shared" si="74"/>
        <v>0.47154471544715448</v>
      </c>
      <c r="L924">
        <f>IFERROR(MATCH(A924,Sheet0!A$2:A$308, 0), 0)</f>
        <v>0</v>
      </c>
      <c r="M924">
        <f>COUNTIF(L$2:L924, "&gt;"&amp;0)</f>
        <v>290</v>
      </c>
      <c r="N924">
        <f>COUNTIF(L$2:L924,"=0")</f>
        <v>633</v>
      </c>
    </row>
    <row r="925" spans="1:14" x14ac:dyDescent="0.25">
      <c r="A925" t="s">
        <v>1923</v>
      </c>
      <c r="B925" t="s">
        <v>1350</v>
      </c>
      <c r="C925">
        <v>-195.2</v>
      </c>
      <c r="D925" s="4">
        <v>1.5E-6</v>
      </c>
      <c r="E925" t="str">
        <f t="shared" si="70"/>
        <v>-</v>
      </c>
      <c r="F925">
        <f t="shared" si="71"/>
        <v>0.94462540716612375</v>
      </c>
      <c r="G925">
        <f t="shared" si="72"/>
        <v>0.29626168224299065</v>
      </c>
      <c r="H925">
        <f t="shared" si="73"/>
        <v>0.70373831775700935</v>
      </c>
      <c r="I925">
        <f t="shared" si="74"/>
        <v>0.47116165718927694</v>
      </c>
      <c r="L925">
        <f>IFERROR(MATCH(A925,Sheet0!A$2:A$308, 0), 0)</f>
        <v>0</v>
      </c>
      <c r="M925">
        <f>COUNTIF(L$2:L925, "&gt;"&amp;0)</f>
        <v>290</v>
      </c>
      <c r="N925">
        <f>COUNTIF(L$2:L925,"=0")</f>
        <v>634</v>
      </c>
    </row>
    <row r="926" spans="1:14" x14ac:dyDescent="0.25">
      <c r="A926" t="s">
        <v>1924</v>
      </c>
      <c r="B926" t="s">
        <v>1327</v>
      </c>
      <c r="C926">
        <v>-195.2</v>
      </c>
      <c r="D926" s="4">
        <v>1.5E-6</v>
      </c>
      <c r="E926" t="str">
        <f t="shared" si="70"/>
        <v>-</v>
      </c>
      <c r="F926">
        <f t="shared" si="71"/>
        <v>0.94462540716612375</v>
      </c>
      <c r="G926">
        <f t="shared" si="72"/>
        <v>0.29672897196261683</v>
      </c>
      <c r="H926">
        <f t="shared" si="73"/>
        <v>0.70327102803738317</v>
      </c>
      <c r="I926">
        <f t="shared" si="74"/>
        <v>0.4707792207792208</v>
      </c>
      <c r="L926">
        <f>IFERROR(MATCH(A926,Sheet0!A$2:A$308, 0), 0)</f>
        <v>0</v>
      </c>
      <c r="M926">
        <f>COUNTIF(L$2:L926, "&gt;"&amp;0)</f>
        <v>290</v>
      </c>
      <c r="N926">
        <f>COUNTIF(L$2:L926,"=0")</f>
        <v>635</v>
      </c>
    </row>
    <row r="927" spans="1:14" x14ac:dyDescent="0.25">
      <c r="A927" t="s">
        <v>1925</v>
      </c>
      <c r="B927" t="s">
        <v>1293</v>
      </c>
      <c r="C927">
        <v>-195.3</v>
      </c>
      <c r="D927" s="4">
        <v>1.5E-6</v>
      </c>
      <c r="E927" t="str">
        <f t="shared" si="70"/>
        <v>-</v>
      </c>
      <c r="F927">
        <f t="shared" si="71"/>
        <v>0.94462540716612375</v>
      </c>
      <c r="G927">
        <f t="shared" si="72"/>
        <v>0.297196261682243</v>
      </c>
      <c r="H927">
        <f t="shared" si="73"/>
        <v>0.702803738317757</v>
      </c>
      <c r="I927">
        <f t="shared" si="74"/>
        <v>0.47039740470397401</v>
      </c>
      <c r="L927">
        <f>IFERROR(MATCH(A927,Sheet0!A$2:A$308, 0), 0)</f>
        <v>0</v>
      </c>
      <c r="M927">
        <f>COUNTIF(L$2:L927, "&gt;"&amp;0)</f>
        <v>290</v>
      </c>
      <c r="N927">
        <f>COUNTIF(L$2:L927,"=0")</f>
        <v>636</v>
      </c>
    </row>
    <row r="928" spans="1:14" x14ac:dyDescent="0.25">
      <c r="A928" t="s">
        <v>196</v>
      </c>
      <c r="B928" t="s">
        <v>1286</v>
      </c>
      <c r="C928">
        <v>-195.4</v>
      </c>
      <c r="D928" s="4">
        <v>1.5E-6</v>
      </c>
      <c r="E928" t="str">
        <f t="shared" si="70"/>
        <v>-</v>
      </c>
      <c r="F928">
        <f t="shared" si="71"/>
        <v>0.94462540716612375</v>
      </c>
      <c r="G928">
        <f t="shared" si="72"/>
        <v>0.29766355140186918</v>
      </c>
      <c r="H928">
        <f t="shared" si="73"/>
        <v>0.70233644859813082</v>
      </c>
      <c r="I928">
        <f t="shared" si="74"/>
        <v>0.47001620745542955</v>
      </c>
      <c r="L928">
        <f>IFERROR(MATCH(A928,Sheet0!A$2:A$308, 0), 0)</f>
        <v>0</v>
      </c>
      <c r="M928">
        <f>COUNTIF(L$2:L928, "&gt;"&amp;0)</f>
        <v>290</v>
      </c>
      <c r="N928">
        <f>COUNTIF(L$2:L928,"=0")</f>
        <v>637</v>
      </c>
    </row>
    <row r="929" spans="1:14" x14ac:dyDescent="0.25">
      <c r="A929" t="s">
        <v>576</v>
      </c>
      <c r="B929" t="s">
        <v>1286</v>
      </c>
      <c r="C929">
        <v>-195.4</v>
      </c>
      <c r="D929" s="4">
        <v>1.5E-6</v>
      </c>
      <c r="E929" t="str">
        <f t="shared" si="70"/>
        <v>-</v>
      </c>
      <c r="F929">
        <f t="shared" si="71"/>
        <v>0.94462540716612375</v>
      </c>
      <c r="G929">
        <f t="shared" si="72"/>
        <v>0.29813084112149535</v>
      </c>
      <c r="H929">
        <f t="shared" si="73"/>
        <v>0.70186915887850465</v>
      </c>
      <c r="I929">
        <f t="shared" si="74"/>
        <v>0.46963562753036436</v>
      </c>
      <c r="L929">
        <f>IFERROR(MATCH(A929,Sheet0!A$2:A$308, 0), 0)</f>
        <v>0</v>
      </c>
      <c r="M929">
        <f>COUNTIF(L$2:L929, "&gt;"&amp;0)</f>
        <v>290</v>
      </c>
      <c r="N929">
        <f>COUNTIF(L$2:L929,"=0")</f>
        <v>638</v>
      </c>
    </row>
    <row r="930" spans="1:14" x14ac:dyDescent="0.25">
      <c r="A930" t="s">
        <v>1926</v>
      </c>
      <c r="B930" t="s">
        <v>1291</v>
      </c>
      <c r="C930">
        <v>-195.4</v>
      </c>
      <c r="D930" s="4">
        <v>1.5E-6</v>
      </c>
      <c r="E930" t="str">
        <f t="shared" si="70"/>
        <v>-</v>
      </c>
      <c r="F930">
        <f t="shared" si="71"/>
        <v>0.94462540716612375</v>
      </c>
      <c r="G930">
        <f t="shared" si="72"/>
        <v>0.29859813084112152</v>
      </c>
      <c r="H930">
        <f t="shared" si="73"/>
        <v>0.70140186915887848</v>
      </c>
      <c r="I930">
        <f t="shared" si="74"/>
        <v>0.46925566343042069</v>
      </c>
      <c r="L930">
        <f>IFERROR(MATCH(A930,Sheet0!A$2:A$308, 0), 0)</f>
        <v>0</v>
      </c>
      <c r="M930">
        <f>COUNTIF(L$2:L930, "&gt;"&amp;0)</f>
        <v>290</v>
      </c>
      <c r="N930">
        <f>COUNTIF(L$2:L930,"=0")</f>
        <v>639</v>
      </c>
    </row>
    <row r="931" spans="1:14" x14ac:dyDescent="0.25">
      <c r="A931" t="s">
        <v>698</v>
      </c>
      <c r="B931" t="s">
        <v>1927</v>
      </c>
      <c r="C931">
        <v>-195.5</v>
      </c>
      <c r="D931" s="4">
        <v>1.5E-6</v>
      </c>
      <c r="E931" t="str">
        <f t="shared" si="70"/>
        <v>+</v>
      </c>
      <c r="F931">
        <f t="shared" si="71"/>
        <v>0.94788273615635177</v>
      </c>
      <c r="G931">
        <f t="shared" si="72"/>
        <v>0.29859813084112152</v>
      </c>
      <c r="H931">
        <f t="shared" si="73"/>
        <v>0.70140186915887848</v>
      </c>
      <c r="I931">
        <f t="shared" si="74"/>
        <v>0.47049312853678255</v>
      </c>
      <c r="L931">
        <f>IFERROR(MATCH(A931,Sheet0!A$2:A$308, 0), 0)</f>
        <v>292</v>
      </c>
      <c r="M931">
        <f>COUNTIF(L$2:L931, "&gt;"&amp;0)</f>
        <v>291</v>
      </c>
      <c r="N931">
        <f>COUNTIF(L$2:L931,"=0")</f>
        <v>639</v>
      </c>
    </row>
    <row r="932" spans="1:14" x14ac:dyDescent="0.25">
      <c r="A932" t="s">
        <v>1928</v>
      </c>
      <c r="B932" t="s">
        <v>1929</v>
      </c>
      <c r="C932">
        <v>-195.6</v>
      </c>
      <c r="D932" s="4">
        <v>1.5E-6</v>
      </c>
      <c r="E932" t="str">
        <f t="shared" si="70"/>
        <v>-</v>
      </c>
      <c r="F932">
        <f t="shared" si="71"/>
        <v>0.94788273615635177</v>
      </c>
      <c r="G932">
        <f t="shared" si="72"/>
        <v>0.29906542056074764</v>
      </c>
      <c r="H932">
        <f t="shared" si="73"/>
        <v>0.7009345794392523</v>
      </c>
      <c r="I932">
        <f t="shared" si="74"/>
        <v>0.47011308562197091</v>
      </c>
      <c r="L932">
        <f>IFERROR(MATCH(A932,Sheet0!A$2:A$308, 0), 0)</f>
        <v>0</v>
      </c>
      <c r="M932">
        <f>COUNTIF(L$2:L932, "&gt;"&amp;0)</f>
        <v>291</v>
      </c>
      <c r="N932">
        <f>COUNTIF(L$2:L932,"=0")</f>
        <v>640</v>
      </c>
    </row>
    <row r="933" spans="1:14" x14ac:dyDescent="0.25">
      <c r="A933" t="s">
        <v>1930</v>
      </c>
      <c r="B933" t="s">
        <v>1306</v>
      </c>
      <c r="C933">
        <v>-195.6</v>
      </c>
      <c r="D933" s="4">
        <v>1.5E-6</v>
      </c>
      <c r="E933" t="str">
        <f t="shared" si="70"/>
        <v>-</v>
      </c>
      <c r="F933">
        <f t="shared" si="71"/>
        <v>0.94788273615635177</v>
      </c>
      <c r="G933">
        <f t="shared" si="72"/>
        <v>0.29953271028037382</v>
      </c>
      <c r="H933">
        <f t="shared" si="73"/>
        <v>0.70046728971962624</v>
      </c>
      <c r="I933">
        <f t="shared" si="74"/>
        <v>0.46973365617433416</v>
      </c>
      <c r="L933">
        <f>IFERROR(MATCH(A933,Sheet0!A$2:A$308, 0), 0)</f>
        <v>0</v>
      </c>
      <c r="M933">
        <f>COUNTIF(L$2:L933, "&gt;"&amp;0)</f>
        <v>291</v>
      </c>
      <c r="N933">
        <f>COUNTIF(L$2:L933,"=0")</f>
        <v>641</v>
      </c>
    </row>
    <row r="934" spans="1:14" x14ac:dyDescent="0.25">
      <c r="A934" t="s">
        <v>1931</v>
      </c>
      <c r="B934" t="s">
        <v>1306</v>
      </c>
      <c r="C934">
        <v>-195.6</v>
      </c>
      <c r="D934" s="4">
        <v>1.5E-6</v>
      </c>
      <c r="E934" t="str">
        <f t="shared" si="70"/>
        <v>-</v>
      </c>
      <c r="F934">
        <f t="shared" si="71"/>
        <v>0.94788273615635177</v>
      </c>
      <c r="G934">
        <f t="shared" si="72"/>
        <v>0.3</v>
      </c>
      <c r="H934">
        <f t="shared" si="73"/>
        <v>0.7</v>
      </c>
      <c r="I934">
        <f t="shared" si="74"/>
        <v>0.46935483870967742</v>
      </c>
      <c r="L934">
        <f>IFERROR(MATCH(A934,Sheet0!A$2:A$308, 0), 0)</f>
        <v>0</v>
      </c>
      <c r="M934">
        <f>COUNTIF(L$2:L934, "&gt;"&amp;0)</f>
        <v>291</v>
      </c>
      <c r="N934">
        <f>COUNTIF(L$2:L934,"=0")</f>
        <v>642</v>
      </c>
    </row>
    <row r="935" spans="1:14" x14ac:dyDescent="0.25">
      <c r="A935" t="s">
        <v>1932</v>
      </c>
      <c r="B935" t="s">
        <v>1306</v>
      </c>
      <c r="C935">
        <v>-195.7</v>
      </c>
      <c r="D935" s="4">
        <v>1.5999999999999999E-6</v>
      </c>
      <c r="E935" t="str">
        <f t="shared" si="70"/>
        <v>-</v>
      </c>
      <c r="F935">
        <f t="shared" si="71"/>
        <v>0.94788273615635177</v>
      </c>
      <c r="G935">
        <f t="shared" si="72"/>
        <v>0.30046728971962616</v>
      </c>
      <c r="H935">
        <f t="shared" si="73"/>
        <v>0.69953271028037389</v>
      </c>
      <c r="I935">
        <f t="shared" si="74"/>
        <v>0.46897663174858983</v>
      </c>
      <c r="L935">
        <f>IFERROR(MATCH(A935,Sheet0!A$2:A$308, 0), 0)</f>
        <v>0</v>
      </c>
      <c r="M935">
        <f>COUNTIF(L$2:L935, "&gt;"&amp;0)</f>
        <v>291</v>
      </c>
      <c r="N935">
        <f>COUNTIF(L$2:L935,"=0")</f>
        <v>643</v>
      </c>
    </row>
    <row r="936" spans="1:14" x14ac:dyDescent="0.25">
      <c r="A936" t="s">
        <v>1933</v>
      </c>
      <c r="B936" t="s">
        <v>1306</v>
      </c>
      <c r="C936">
        <v>-195.8</v>
      </c>
      <c r="D936" s="4">
        <v>1.5999999999999999E-6</v>
      </c>
      <c r="E936" t="str">
        <f t="shared" si="70"/>
        <v>-</v>
      </c>
      <c r="F936">
        <f t="shared" si="71"/>
        <v>0.94788273615635177</v>
      </c>
      <c r="G936">
        <f t="shared" si="72"/>
        <v>0.30093457943925234</v>
      </c>
      <c r="H936">
        <f t="shared" si="73"/>
        <v>0.69906542056074761</v>
      </c>
      <c r="I936">
        <f t="shared" si="74"/>
        <v>0.46859903381642515</v>
      </c>
      <c r="L936">
        <f>IFERROR(MATCH(A936,Sheet0!A$2:A$308, 0), 0)</f>
        <v>0</v>
      </c>
      <c r="M936">
        <f>COUNTIF(L$2:L936, "&gt;"&amp;0)</f>
        <v>291</v>
      </c>
      <c r="N936">
        <f>COUNTIF(L$2:L936,"=0")</f>
        <v>644</v>
      </c>
    </row>
    <row r="937" spans="1:14" x14ac:dyDescent="0.25">
      <c r="A937" t="s">
        <v>1934</v>
      </c>
      <c r="B937" t="s">
        <v>1935</v>
      </c>
      <c r="C937">
        <v>-196</v>
      </c>
      <c r="D937" s="4">
        <v>1.5999999999999999E-6</v>
      </c>
      <c r="E937" t="str">
        <f t="shared" si="70"/>
        <v>-</v>
      </c>
      <c r="F937">
        <f t="shared" si="71"/>
        <v>0.94788273615635177</v>
      </c>
      <c r="G937">
        <f t="shared" si="72"/>
        <v>0.30140186915887851</v>
      </c>
      <c r="H937">
        <f t="shared" si="73"/>
        <v>0.69859813084112155</v>
      </c>
      <c r="I937">
        <f t="shared" si="74"/>
        <v>0.46822204344328239</v>
      </c>
      <c r="L937">
        <f>IFERROR(MATCH(A937,Sheet0!A$2:A$308, 0), 0)</f>
        <v>0</v>
      </c>
      <c r="M937">
        <f>COUNTIF(L$2:L937, "&gt;"&amp;0)</f>
        <v>291</v>
      </c>
      <c r="N937">
        <f>COUNTIF(L$2:L937,"=0")</f>
        <v>645</v>
      </c>
    </row>
    <row r="938" spans="1:14" x14ac:dyDescent="0.25">
      <c r="A938" t="s">
        <v>1936</v>
      </c>
      <c r="B938" t="s">
        <v>1293</v>
      </c>
      <c r="C938">
        <v>-196.2</v>
      </c>
      <c r="D938" s="4">
        <v>1.5999999999999999E-6</v>
      </c>
      <c r="E938" t="str">
        <f t="shared" si="70"/>
        <v>-</v>
      </c>
      <c r="F938">
        <f t="shared" si="71"/>
        <v>0.94788273615635177</v>
      </c>
      <c r="G938">
        <f t="shared" si="72"/>
        <v>0.30186915887850468</v>
      </c>
      <c r="H938">
        <f t="shared" si="73"/>
        <v>0.69813084112149526</v>
      </c>
      <c r="I938">
        <f t="shared" si="74"/>
        <v>0.46784565916398713</v>
      </c>
      <c r="L938">
        <f>IFERROR(MATCH(A938,Sheet0!A$2:A$308, 0), 0)</f>
        <v>0</v>
      </c>
      <c r="M938">
        <f>COUNTIF(L$2:L938, "&gt;"&amp;0)</f>
        <v>291</v>
      </c>
      <c r="N938">
        <f>COUNTIF(L$2:L938,"=0")</f>
        <v>646</v>
      </c>
    </row>
    <row r="939" spans="1:14" x14ac:dyDescent="0.25">
      <c r="A939" t="s">
        <v>1937</v>
      </c>
      <c r="B939" t="s">
        <v>1291</v>
      </c>
      <c r="C939">
        <v>-196.4</v>
      </c>
      <c r="D939" s="4">
        <v>1.5999999999999999E-6</v>
      </c>
      <c r="E939" t="str">
        <f t="shared" si="70"/>
        <v>-</v>
      </c>
      <c r="F939">
        <f t="shared" si="71"/>
        <v>0.94788273615635177</v>
      </c>
      <c r="G939">
        <f t="shared" si="72"/>
        <v>0.30233644859813086</v>
      </c>
      <c r="H939">
        <f t="shared" si="73"/>
        <v>0.6976635514018692</v>
      </c>
      <c r="I939">
        <f t="shared" si="74"/>
        <v>0.46746987951807228</v>
      </c>
      <c r="L939">
        <f>IFERROR(MATCH(A939,Sheet0!A$2:A$308, 0), 0)</f>
        <v>0</v>
      </c>
      <c r="M939">
        <f>COUNTIF(L$2:L939, "&gt;"&amp;0)</f>
        <v>291</v>
      </c>
      <c r="N939">
        <f>COUNTIF(L$2:L939,"=0")</f>
        <v>647</v>
      </c>
    </row>
    <row r="940" spans="1:14" x14ac:dyDescent="0.25">
      <c r="A940" t="s">
        <v>1938</v>
      </c>
      <c r="B940" t="s">
        <v>1291</v>
      </c>
      <c r="C940">
        <v>-196.4</v>
      </c>
      <c r="D940" s="4">
        <v>1.5999999999999999E-6</v>
      </c>
      <c r="E940" t="str">
        <f t="shared" si="70"/>
        <v>-</v>
      </c>
      <c r="F940">
        <f t="shared" si="71"/>
        <v>0.94788273615635177</v>
      </c>
      <c r="G940">
        <f t="shared" si="72"/>
        <v>0.30280373831775703</v>
      </c>
      <c r="H940">
        <f t="shared" si="73"/>
        <v>0.69719626168224291</v>
      </c>
      <c r="I940">
        <f t="shared" si="74"/>
        <v>0.46709470304975925</v>
      </c>
      <c r="L940">
        <f>IFERROR(MATCH(A940,Sheet0!A$2:A$308, 0), 0)</f>
        <v>0</v>
      </c>
      <c r="M940">
        <f>COUNTIF(L$2:L940, "&gt;"&amp;0)</f>
        <v>291</v>
      </c>
      <c r="N940">
        <f>COUNTIF(L$2:L940,"=0")</f>
        <v>648</v>
      </c>
    </row>
    <row r="941" spans="1:14" x14ac:dyDescent="0.25">
      <c r="A941" t="s">
        <v>1939</v>
      </c>
      <c r="B941" t="s">
        <v>1940</v>
      </c>
      <c r="C941">
        <v>-196.5</v>
      </c>
      <c r="D941" s="4">
        <v>1.5999999999999999E-6</v>
      </c>
      <c r="E941" t="str">
        <f t="shared" si="70"/>
        <v>-</v>
      </c>
      <c r="F941">
        <f t="shared" si="71"/>
        <v>0.94788273615635177</v>
      </c>
      <c r="G941">
        <f t="shared" si="72"/>
        <v>0.30327102803738315</v>
      </c>
      <c r="H941">
        <f t="shared" si="73"/>
        <v>0.69672897196261685</v>
      </c>
      <c r="I941">
        <f t="shared" si="74"/>
        <v>0.46672012830793908</v>
      </c>
      <c r="L941">
        <f>IFERROR(MATCH(A941,Sheet0!A$2:A$308, 0), 0)</f>
        <v>0</v>
      </c>
      <c r="M941">
        <f>COUNTIF(L$2:L941, "&gt;"&amp;0)</f>
        <v>291</v>
      </c>
      <c r="N941">
        <f>COUNTIF(L$2:L941,"=0")</f>
        <v>649</v>
      </c>
    </row>
    <row r="942" spans="1:14" x14ac:dyDescent="0.25">
      <c r="A942" t="s">
        <v>1941</v>
      </c>
      <c r="B942" t="s">
        <v>1273</v>
      </c>
      <c r="C942">
        <v>-196.6</v>
      </c>
      <c r="D942" s="4">
        <v>1.5999999999999999E-6</v>
      </c>
      <c r="E942" t="str">
        <f t="shared" si="70"/>
        <v>-</v>
      </c>
      <c r="F942">
        <f t="shared" si="71"/>
        <v>0.94788273615635177</v>
      </c>
      <c r="G942">
        <f t="shared" si="72"/>
        <v>0.30373831775700932</v>
      </c>
      <c r="H942">
        <f t="shared" si="73"/>
        <v>0.69626168224299068</v>
      </c>
      <c r="I942">
        <f t="shared" si="74"/>
        <v>0.46634615384615385</v>
      </c>
      <c r="L942">
        <f>IFERROR(MATCH(A942,Sheet0!A$2:A$308, 0), 0)</f>
        <v>0</v>
      </c>
      <c r="M942">
        <f>COUNTIF(L$2:L942, "&gt;"&amp;0)</f>
        <v>291</v>
      </c>
      <c r="N942">
        <f>COUNTIF(L$2:L942,"=0")</f>
        <v>650</v>
      </c>
    </row>
    <row r="943" spans="1:14" x14ac:dyDescent="0.25">
      <c r="A943" t="s">
        <v>1942</v>
      </c>
      <c r="B943" t="s">
        <v>1306</v>
      </c>
      <c r="C943">
        <v>-196.6</v>
      </c>
      <c r="D943" s="4">
        <v>1.7E-6</v>
      </c>
      <c r="E943" t="str">
        <f t="shared" si="70"/>
        <v>-</v>
      </c>
      <c r="F943">
        <f t="shared" si="71"/>
        <v>0.94788273615635177</v>
      </c>
      <c r="G943">
        <f t="shared" si="72"/>
        <v>0.3042056074766355</v>
      </c>
      <c r="H943">
        <f t="shared" si="73"/>
        <v>0.6957943925233645</v>
      </c>
      <c r="I943">
        <f t="shared" si="74"/>
        <v>0.4659727782225781</v>
      </c>
      <c r="L943">
        <f>IFERROR(MATCH(A943,Sheet0!A$2:A$308, 0), 0)</f>
        <v>0</v>
      </c>
      <c r="M943">
        <f>COUNTIF(L$2:L943, "&gt;"&amp;0)</f>
        <v>291</v>
      </c>
      <c r="N943">
        <f>COUNTIF(L$2:L943,"=0")</f>
        <v>651</v>
      </c>
    </row>
    <row r="944" spans="1:14" x14ac:dyDescent="0.25">
      <c r="A944" t="s">
        <v>1943</v>
      </c>
      <c r="B944" t="s">
        <v>1306</v>
      </c>
      <c r="C944">
        <v>-196.7</v>
      </c>
      <c r="D944" s="4">
        <v>1.7E-6</v>
      </c>
      <c r="E944" t="str">
        <f t="shared" si="70"/>
        <v>-</v>
      </c>
      <c r="F944">
        <f t="shared" si="71"/>
        <v>0.94788273615635177</v>
      </c>
      <c r="G944">
        <f t="shared" si="72"/>
        <v>0.30467289719626167</v>
      </c>
      <c r="H944">
        <f t="shared" si="73"/>
        <v>0.69532710280373833</v>
      </c>
      <c r="I944">
        <f t="shared" si="74"/>
        <v>0.46560000000000001</v>
      </c>
      <c r="L944">
        <f>IFERROR(MATCH(A944,Sheet0!A$2:A$308, 0), 0)</f>
        <v>0</v>
      </c>
      <c r="M944">
        <f>COUNTIF(L$2:L944, "&gt;"&amp;0)</f>
        <v>291</v>
      </c>
      <c r="N944">
        <f>COUNTIF(L$2:L944,"=0")</f>
        <v>652</v>
      </c>
    </row>
    <row r="945" spans="1:14" x14ac:dyDescent="0.25">
      <c r="A945" t="s">
        <v>1944</v>
      </c>
      <c r="B945" t="s">
        <v>1306</v>
      </c>
      <c r="C945">
        <v>-196.7</v>
      </c>
      <c r="D945" s="4">
        <v>1.7E-6</v>
      </c>
      <c r="E945" t="str">
        <f t="shared" si="70"/>
        <v>-</v>
      </c>
      <c r="F945">
        <f t="shared" si="71"/>
        <v>0.94788273615635177</v>
      </c>
      <c r="G945">
        <f t="shared" si="72"/>
        <v>0.30514018691588785</v>
      </c>
      <c r="H945">
        <f t="shared" si="73"/>
        <v>0.69485981308411215</v>
      </c>
      <c r="I945">
        <f t="shared" si="74"/>
        <v>0.46522781774580335</v>
      </c>
      <c r="L945">
        <f>IFERROR(MATCH(A945,Sheet0!A$2:A$308, 0), 0)</f>
        <v>0</v>
      </c>
      <c r="M945">
        <f>COUNTIF(L$2:L945, "&gt;"&amp;0)</f>
        <v>291</v>
      </c>
      <c r="N945">
        <f>COUNTIF(L$2:L945,"=0")</f>
        <v>653</v>
      </c>
    </row>
    <row r="946" spans="1:14" x14ac:dyDescent="0.25">
      <c r="A946" t="s">
        <v>1945</v>
      </c>
      <c r="B946" t="s">
        <v>1318</v>
      </c>
      <c r="C946">
        <v>-196.8</v>
      </c>
      <c r="D946" s="4">
        <v>1.7E-6</v>
      </c>
      <c r="E946" t="str">
        <f t="shared" si="70"/>
        <v>-</v>
      </c>
      <c r="F946">
        <f t="shared" si="71"/>
        <v>0.94788273615635177</v>
      </c>
      <c r="G946">
        <f t="shared" si="72"/>
        <v>0.30560747663551402</v>
      </c>
      <c r="H946">
        <f t="shared" si="73"/>
        <v>0.69439252336448598</v>
      </c>
      <c r="I946">
        <f t="shared" si="74"/>
        <v>0.46485623003194892</v>
      </c>
      <c r="L946">
        <f>IFERROR(MATCH(A946,Sheet0!A$2:A$308, 0), 0)</f>
        <v>0</v>
      </c>
      <c r="M946">
        <f>COUNTIF(L$2:L946, "&gt;"&amp;0)</f>
        <v>291</v>
      </c>
      <c r="N946">
        <f>COUNTIF(L$2:L946,"=0")</f>
        <v>654</v>
      </c>
    </row>
    <row r="947" spans="1:14" x14ac:dyDescent="0.25">
      <c r="A947" t="s">
        <v>1946</v>
      </c>
      <c r="B947" t="s">
        <v>1291</v>
      </c>
      <c r="C947">
        <v>-196.8</v>
      </c>
      <c r="D947" s="4">
        <v>1.7E-6</v>
      </c>
      <c r="E947" t="str">
        <f t="shared" si="70"/>
        <v>-</v>
      </c>
      <c r="F947">
        <f t="shared" si="71"/>
        <v>0.94788273615635177</v>
      </c>
      <c r="G947">
        <f t="shared" si="72"/>
        <v>0.30607476635514019</v>
      </c>
      <c r="H947">
        <f t="shared" si="73"/>
        <v>0.69392523364485981</v>
      </c>
      <c r="I947">
        <f t="shared" si="74"/>
        <v>0.46448523543495612</v>
      </c>
      <c r="L947">
        <f>IFERROR(MATCH(A947,Sheet0!A$2:A$308, 0), 0)</f>
        <v>0</v>
      </c>
      <c r="M947">
        <f>COUNTIF(L$2:L947, "&gt;"&amp;0)</f>
        <v>291</v>
      </c>
      <c r="N947">
        <f>COUNTIF(L$2:L947,"=0")</f>
        <v>655</v>
      </c>
    </row>
    <row r="948" spans="1:14" x14ac:dyDescent="0.25">
      <c r="A948" t="s">
        <v>1947</v>
      </c>
      <c r="B948" t="s">
        <v>1273</v>
      </c>
      <c r="C948">
        <v>-196.9</v>
      </c>
      <c r="D948" s="4">
        <v>1.7E-6</v>
      </c>
      <c r="E948" t="str">
        <f t="shared" si="70"/>
        <v>-</v>
      </c>
      <c r="F948">
        <f t="shared" si="71"/>
        <v>0.94788273615635177</v>
      </c>
      <c r="G948">
        <f t="shared" si="72"/>
        <v>0.30654205607476637</v>
      </c>
      <c r="H948">
        <f t="shared" si="73"/>
        <v>0.69345794392523363</v>
      </c>
      <c r="I948">
        <f t="shared" si="74"/>
        <v>0.4641148325358852</v>
      </c>
      <c r="L948">
        <f>IFERROR(MATCH(A948,Sheet0!A$2:A$308, 0), 0)</f>
        <v>0</v>
      </c>
      <c r="M948">
        <f>COUNTIF(L$2:L948, "&gt;"&amp;0)</f>
        <v>291</v>
      </c>
      <c r="N948">
        <f>COUNTIF(L$2:L948,"=0")</f>
        <v>656</v>
      </c>
    </row>
    <row r="949" spans="1:14" x14ac:dyDescent="0.25">
      <c r="A949" t="s">
        <v>1948</v>
      </c>
      <c r="B949" t="s">
        <v>1273</v>
      </c>
      <c r="C949">
        <v>-196.9</v>
      </c>
      <c r="D949" s="4">
        <v>1.7E-6</v>
      </c>
      <c r="E949" t="str">
        <f t="shared" si="70"/>
        <v>-</v>
      </c>
      <c r="F949">
        <f t="shared" si="71"/>
        <v>0.94788273615635177</v>
      </c>
      <c r="G949">
        <f t="shared" si="72"/>
        <v>0.30700934579439254</v>
      </c>
      <c r="H949">
        <f t="shared" si="73"/>
        <v>0.69299065420560746</v>
      </c>
      <c r="I949">
        <f t="shared" si="74"/>
        <v>0.46374501992031875</v>
      </c>
      <c r="L949">
        <f>IFERROR(MATCH(A949,Sheet0!A$2:A$308, 0), 0)</f>
        <v>0</v>
      </c>
      <c r="M949">
        <f>COUNTIF(L$2:L949, "&gt;"&amp;0)</f>
        <v>291</v>
      </c>
      <c r="N949">
        <f>COUNTIF(L$2:L949,"=0")</f>
        <v>657</v>
      </c>
    </row>
    <row r="950" spans="1:14" x14ac:dyDescent="0.25">
      <c r="A950" t="s">
        <v>1949</v>
      </c>
      <c r="B950" t="s">
        <v>1273</v>
      </c>
      <c r="C950">
        <v>-197</v>
      </c>
      <c r="D950" s="4">
        <v>1.7E-6</v>
      </c>
      <c r="E950" t="str">
        <f t="shared" si="70"/>
        <v>-</v>
      </c>
      <c r="F950">
        <f t="shared" si="71"/>
        <v>0.94788273615635177</v>
      </c>
      <c r="G950">
        <f t="shared" si="72"/>
        <v>0.30747663551401871</v>
      </c>
      <c r="H950">
        <f t="shared" si="73"/>
        <v>0.69252336448598129</v>
      </c>
      <c r="I950">
        <f t="shared" si="74"/>
        <v>0.46337579617834396</v>
      </c>
      <c r="L950">
        <f>IFERROR(MATCH(A950,Sheet0!A$2:A$308, 0), 0)</f>
        <v>0</v>
      </c>
      <c r="M950">
        <f>COUNTIF(L$2:L950, "&gt;"&amp;0)</f>
        <v>291</v>
      </c>
      <c r="N950">
        <f>COUNTIF(L$2:L950,"=0")</f>
        <v>658</v>
      </c>
    </row>
    <row r="951" spans="1:14" x14ac:dyDescent="0.25">
      <c r="A951" t="s">
        <v>1950</v>
      </c>
      <c r="B951" t="s">
        <v>1291</v>
      </c>
      <c r="C951">
        <v>-197.1</v>
      </c>
      <c r="D951" s="4">
        <v>1.7E-6</v>
      </c>
      <c r="E951" t="str">
        <f t="shared" si="70"/>
        <v>-</v>
      </c>
      <c r="F951">
        <f t="shared" si="71"/>
        <v>0.94788273615635177</v>
      </c>
      <c r="G951">
        <f t="shared" si="72"/>
        <v>0.30794392523364483</v>
      </c>
      <c r="H951">
        <f t="shared" si="73"/>
        <v>0.69205607476635511</v>
      </c>
      <c r="I951">
        <f t="shared" si="74"/>
        <v>0.46300715990453462</v>
      </c>
      <c r="L951">
        <f>IFERROR(MATCH(A951,Sheet0!A$2:A$308, 0), 0)</f>
        <v>0</v>
      </c>
      <c r="M951">
        <f>COUNTIF(L$2:L951, "&gt;"&amp;0)</f>
        <v>291</v>
      </c>
      <c r="N951">
        <f>COUNTIF(L$2:L951,"=0")</f>
        <v>659</v>
      </c>
    </row>
    <row r="952" spans="1:14" x14ac:dyDescent="0.25">
      <c r="A952" t="s">
        <v>1951</v>
      </c>
      <c r="B952" t="s">
        <v>1327</v>
      </c>
      <c r="C952">
        <v>-197.1</v>
      </c>
      <c r="D952" s="4">
        <v>1.7E-6</v>
      </c>
      <c r="E952" t="str">
        <f t="shared" si="70"/>
        <v>-</v>
      </c>
      <c r="F952">
        <f t="shared" si="71"/>
        <v>0.94788273615635177</v>
      </c>
      <c r="G952">
        <f t="shared" si="72"/>
        <v>0.30841121495327101</v>
      </c>
      <c r="H952">
        <f t="shared" si="73"/>
        <v>0.69158878504672905</v>
      </c>
      <c r="I952">
        <f t="shared" si="74"/>
        <v>0.46263910969793326</v>
      </c>
      <c r="L952">
        <f>IFERROR(MATCH(A952,Sheet0!A$2:A$308, 0), 0)</f>
        <v>0</v>
      </c>
      <c r="M952">
        <f>COUNTIF(L$2:L952, "&gt;"&amp;0)</f>
        <v>291</v>
      </c>
      <c r="N952">
        <f>COUNTIF(L$2:L952,"=0")</f>
        <v>660</v>
      </c>
    </row>
    <row r="953" spans="1:14" x14ac:dyDescent="0.25">
      <c r="A953" t="s">
        <v>1952</v>
      </c>
      <c r="B953" t="s">
        <v>1291</v>
      </c>
      <c r="C953">
        <v>-197.3</v>
      </c>
      <c r="D953" s="4">
        <v>1.7E-6</v>
      </c>
      <c r="E953" t="str">
        <f t="shared" si="70"/>
        <v>-</v>
      </c>
      <c r="F953">
        <f t="shared" si="71"/>
        <v>0.94788273615635177</v>
      </c>
      <c r="G953">
        <f t="shared" si="72"/>
        <v>0.30887850467289718</v>
      </c>
      <c r="H953">
        <f t="shared" si="73"/>
        <v>0.69112149532710276</v>
      </c>
      <c r="I953">
        <f t="shared" si="74"/>
        <v>0.46227164416203337</v>
      </c>
      <c r="L953">
        <f>IFERROR(MATCH(A953,Sheet0!A$2:A$308, 0), 0)</f>
        <v>0</v>
      </c>
      <c r="M953">
        <f>COUNTIF(L$2:L953, "&gt;"&amp;0)</f>
        <v>291</v>
      </c>
      <c r="N953">
        <f>COUNTIF(L$2:L953,"=0")</f>
        <v>661</v>
      </c>
    </row>
    <row r="954" spans="1:14" x14ac:dyDescent="0.25">
      <c r="A954" t="s">
        <v>1953</v>
      </c>
      <c r="B954" t="s">
        <v>1306</v>
      </c>
      <c r="C954">
        <v>-197.7</v>
      </c>
      <c r="D954" s="4">
        <v>1.7999999999999999E-6</v>
      </c>
      <c r="E954" t="str">
        <f t="shared" si="70"/>
        <v>-</v>
      </c>
      <c r="F954">
        <f t="shared" si="71"/>
        <v>0.94788273615635177</v>
      </c>
      <c r="G954">
        <f t="shared" si="72"/>
        <v>0.30934579439252335</v>
      </c>
      <c r="H954">
        <f t="shared" si="73"/>
        <v>0.6906542056074767</v>
      </c>
      <c r="I954">
        <f t="shared" si="74"/>
        <v>0.46190476190476193</v>
      </c>
      <c r="L954">
        <f>IFERROR(MATCH(A954,Sheet0!A$2:A$308, 0), 0)</f>
        <v>0</v>
      </c>
      <c r="M954">
        <f>COUNTIF(L$2:L954, "&gt;"&amp;0)</f>
        <v>291</v>
      </c>
      <c r="N954">
        <f>COUNTIF(L$2:L954,"=0")</f>
        <v>662</v>
      </c>
    </row>
    <row r="955" spans="1:14" x14ac:dyDescent="0.25">
      <c r="A955" t="s">
        <v>1954</v>
      </c>
      <c r="B955" t="s">
        <v>1340</v>
      </c>
      <c r="C955">
        <v>-197.8</v>
      </c>
      <c r="D955" s="4">
        <v>1.7999999999999999E-6</v>
      </c>
      <c r="E955" t="str">
        <f t="shared" si="70"/>
        <v>-</v>
      </c>
      <c r="F955">
        <f t="shared" si="71"/>
        <v>0.94788273615635177</v>
      </c>
      <c r="G955">
        <f t="shared" si="72"/>
        <v>0.30981308411214953</v>
      </c>
      <c r="H955">
        <f t="shared" si="73"/>
        <v>0.69018691588785042</v>
      </c>
      <c r="I955">
        <f t="shared" si="74"/>
        <v>0.46153846153846156</v>
      </c>
      <c r="L955">
        <f>IFERROR(MATCH(A955,Sheet0!A$2:A$308, 0), 0)</f>
        <v>0</v>
      </c>
      <c r="M955">
        <f>COUNTIF(L$2:L955, "&gt;"&amp;0)</f>
        <v>291</v>
      </c>
      <c r="N955">
        <f>COUNTIF(L$2:L955,"=0")</f>
        <v>663</v>
      </c>
    </row>
    <row r="956" spans="1:14" x14ac:dyDescent="0.25">
      <c r="A956" t="s">
        <v>1955</v>
      </c>
      <c r="B956" t="s">
        <v>1306</v>
      </c>
      <c r="C956">
        <v>-197.9</v>
      </c>
      <c r="D956" s="4">
        <v>1.7999999999999999E-6</v>
      </c>
      <c r="E956" t="str">
        <f t="shared" si="70"/>
        <v>-</v>
      </c>
      <c r="F956">
        <f t="shared" si="71"/>
        <v>0.94788273615635177</v>
      </c>
      <c r="G956">
        <f t="shared" si="72"/>
        <v>0.3102803738317757</v>
      </c>
      <c r="H956">
        <f t="shared" si="73"/>
        <v>0.68971962616822435</v>
      </c>
      <c r="I956">
        <f t="shared" si="74"/>
        <v>0.46117274167987327</v>
      </c>
      <c r="L956">
        <f>IFERROR(MATCH(A956,Sheet0!A$2:A$308, 0), 0)</f>
        <v>0</v>
      </c>
      <c r="M956">
        <f>COUNTIF(L$2:L956, "&gt;"&amp;0)</f>
        <v>291</v>
      </c>
      <c r="N956">
        <f>COUNTIF(L$2:L956,"=0")</f>
        <v>664</v>
      </c>
    </row>
    <row r="957" spans="1:14" x14ac:dyDescent="0.25">
      <c r="A957" t="s">
        <v>1956</v>
      </c>
      <c r="B957" t="s">
        <v>1340</v>
      </c>
      <c r="C957">
        <v>-198</v>
      </c>
      <c r="D957" s="4">
        <v>1.7999999999999999E-6</v>
      </c>
      <c r="E957" t="str">
        <f t="shared" si="70"/>
        <v>-</v>
      </c>
      <c r="F957">
        <f t="shared" si="71"/>
        <v>0.94788273615635177</v>
      </c>
      <c r="G957">
        <f t="shared" si="72"/>
        <v>0.31074766355140188</v>
      </c>
      <c r="H957">
        <f t="shared" si="73"/>
        <v>0.68925233644859807</v>
      </c>
      <c r="I957">
        <f t="shared" si="74"/>
        <v>0.4608076009501188</v>
      </c>
      <c r="L957">
        <f>IFERROR(MATCH(A957,Sheet0!A$2:A$308, 0), 0)</f>
        <v>0</v>
      </c>
      <c r="M957">
        <f>COUNTIF(L$2:L957, "&gt;"&amp;0)</f>
        <v>291</v>
      </c>
      <c r="N957">
        <f>COUNTIF(L$2:L957,"=0")</f>
        <v>665</v>
      </c>
    </row>
    <row r="958" spans="1:14" x14ac:dyDescent="0.25">
      <c r="A958" t="s">
        <v>1957</v>
      </c>
      <c r="B958" t="s">
        <v>1291</v>
      </c>
      <c r="C958">
        <v>-198</v>
      </c>
      <c r="D958" s="4">
        <v>1.7999999999999999E-6</v>
      </c>
      <c r="E958" t="str">
        <f t="shared" si="70"/>
        <v>-</v>
      </c>
      <c r="F958">
        <f t="shared" si="71"/>
        <v>0.94788273615635177</v>
      </c>
      <c r="G958">
        <f t="shared" si="72"/>
        <v>0.31121495327102805</v>
      </c>
      <c r="H958">
        <f t="shared" si="73"/>
        <v>0.68878504672897201</v>
      </c>
      <c r="I958">
        <f t="shared" si="74"/>
        <v>0.46044303797468356</v>
      </c>
      <c r="L958">
        <f>IFERROR(MATCH(A958,Sheet0!A$2:A$308, 0), 0)</f>
        <v>0</v>
      </c>
      <c r="M958">
        <f>COUNTIF(L$2:L958, "&gt;"&amp;0)</f>
        <v>291</v>
      </c>
      <c r="N958">
        <f>COUNTIF(L$2:L958,"=0")</f>
        <v>666</v>
      </c>
    </row>
    <row r="959" spans="1:14" x14ac:dyDescent="0.25">
      <c r="A959" t="s">
        <v>1958</v>
      </c>
      <c r="B959" t="s">
        <v>1291</v>
      </c>
      <c r="C959">
        <v>-198.2</v>
      </c>
      <c r="D959" s="4">
        <v>1.7999999999999999E-6</v>
      </c>
      <c r="E959" t="str">
        <f t="shared" si="70"/>
        <v>-</v>
      </c>
      <c r="F959">
        <f t="shared" si="71"/>
        <v>0.94788273615635177</v>
      </c>
      <c r="G959">
        <f t="shared" si="72"/>
        <v>0.31168224299065422</v>
      </c>
      <c r="H959">
        <f t="shared" si="73"/>
        <v>0.68831775700934572</v>
      </c>
      <c r="I959">
        <f t="shared" si="74"/>
        <v>0.46007905138339927</v>
      </c>
      <c r="L959">
        <f>IFERROR(MATCH(A959,Sheet0!A$2:A$308, 0), 0)</f>
        <v>0</v>
      </c>
      <c r="M959">
        <f>COUNTIF(L$2:L959, "&gt;"&amp;0)</f>
        <v>291</v>
      </c>
      <c r="N959">
        <f>COUNTIF(L$2:L959,"=0")</f>
        <v>667</v>
      </c>
    </row>
    <row r="960" spans="1:14" x14ac:dyDescent="0.25">
      <c r="A960" t="s">
        <v>84</v>
      </c>
      <c r="B960" t="s">
        <v>1959</v>
      </c>
      <c r="C960">
        <v>-198.2</v>
      </c>
      <c r="D960" s="4">
        <v>1.7999999999999999E-6</v>
      </c>
      <c r="E960" t="str">
        <f t="shared" si="70"/>
        <v>-</v>
      </c>
      <c r="F960">
        <f t="shared" si="71"/>
        <v>0.94788273615635177</v>
      </c>
      <c r="G960">
        <f t="shared" si="72"/>
        <v>0.3121495327102804</v>
      </c>
      <c r="H960">
        <f t="shared" si="73"/>
        <v>0.68785046728971966</v>
      </c>
      <c r="I960">
        <f t="shared" si="74"/>
        <v>0.45971563981042657</v>
      </c>
      <c r="L960">
        <f>IFERROR(MATCH(A960,Sheet0!A$2:A$308, 0), 0)</f>
        <v>0</v>
      </c>
      <c r="M960">
        <f>COUNTIF(L$2:L960, "&gt;"&amp;0)</f>
        <v>291</v>
      </c>
      <c r="N960">
        <f>COUNTIF(L$2:L960,"=0")</f>
        <v>668</v>
      </c>
    </row>
    <row r="961" spans="1:14" x14ac:dyDescent="0.25">
      <c r="A961" t="s">
        <v>788</v>
      </c>
      <c r="B961" t="s">
        <v>1271</v>
      </c>
      <c r="C961">
        <v>-198.3</v>
      </c>
      <c r="D961" s="4">
        <v>1.7999999999999999E-6</v>
      </c>
      <c r="E961" t="str">
        <f t="shared" si="70"/>
        <v>-</v>
      </c>
      <c r="F961">
        <f t="shared" si="71"/>
        <v>0.94788273615635177</v>
      </c>
      <c r="G961">
        <f t="shared" si="72"/>
        <v>0.31261682242990652</v>
      </c>
      <c r="H961">
        <f t="shared" si="73"/>
        <v>0.68738317757009348</v>
      </c>
      <c r="I961">
        <f t="shared" si="74"/>
        <v>0.45935280189423838</v>
      </c>
      <c r="L961">
        <f>IFERROR(MATCH(A961,Sheet0!A$2:A$308, 0), 0)</f>
        <v>0</v>
      </c>
      <c r="M961">
        <f>COUNTIF(L$2:L961, "&gt;"&amp;0)</f>
        <v>291</v>
      </c>
      <c r="N961">
        <f>COUNTIF(L$2:L961,"=0")</f>
        <v>669</v>
      </c>
    </row>
    <row r="962" spans="1:14" x14ac:dyDescent="0.25">
      <c r="A962" t="s">
        <v>1960</v>
      </c>
      <c r="B962" t="s">
        <v>1291</v>
      </c>
      <c r="C962">
        <v>-198.3</v>
      </c>
      <c r="D962" s="4">
        <v>1.9E-6</v>
      </c>
      <c r="E962" t="str">
        <f t="shared" si="70"/>
        <v>-</v>
      </c>
      <c r="F962">
        <f t="shared" si="71"/>
        <v>0.94788273615635177</v>
      </c>
      <c r="G962">
        <f t="shared" si="72"/>
        <v>0.31308411214953269</v>
      </c>
      <c r="H962">
        <f t="shared" si="73"/>
        <v>0.68691588785046731</v>
      </c>
      <c r="I962">
        <f t="shared" si="74"/>
        <v>0.45899053627760256</v>
      </c>
      <c r="L962">
        <f>IFERROR(MATCH(A962,Sheet0!A$2:A$308, 0), 0)</f>
        <v>0</v>
      </c>
      <c r="M962">
        <f>COUNTIF(L$2:L962, "&gt;"&amp;0)</f>
        <v>291</v>
      </c>
      <c r="N962">
        <f>COUNTIF(L$2:L962,"=0")</f>
        <v>670</v>
      </c>
    </row>
    <row r="963" spans="1:14" x14ac:dyDescent="0.25">
      <c r="A963" t="s">
        <v>1961</v>
      </c>
      <c r="B963" t="s">
        <v>1283</v>
      </c>
      <c r="C963">
        <v>-198.7</v>
      </c>
      <c r="D963" s="4">
        <v>1.9E-6</v>
      </c>
      <c r="E963" t="str">
        <f t="shared" ref="E963:E1026" si="75">IF(L963=0, "-", "+")</f>
        <v>-</v>
      </c>
      <c r="F963">
        <f t="shared" ref="F963:F1026" si="76">M963/307</f>
        <v>0.94788273615635177</v>
      </c>
      <c r="G963">
        <f t="shared" ref="G963:G1026" si="77">N963/2140</f>
        <v>0.31355140186915886</v>
      </c>
      <c r="H963">
        <f t="shared" ref="H963:H1026" si="78">1-N963/2140</f>
        <v>0.68644859813084114</v>
      </c>
      <c r="I963">
        <f t="shared" ref="I963:I1026" si="79">2/(1/F963+(M963+N963)/M963)</f>
        <v>0.45862884160756506</v>
      </c>
      <c r="L963">
        <f>IFERROR(MATCH(A963,Sheet0!A$2:A$308, 0), 0)</f>
        <v>0</v>
      </c>
      <c r="M963">
        <f>COUNTIF(L$2:L963, "&gt;"&amp;0)</f>
        <v>291</v>
      </c>
      <c r="N963">
        <f>COUNTIF(L$2:L963,"=0")</f>
        <v>671</v>
      </c>
    </row>
    <row r="964" spans="1:14" x14ac:dyDescent="0.25">
      <c r="A964" t="s">
        <v>1962</v>
      </c>
      <c r="B964" t="s">
        <v>1283</v>
      </c>
      <c r="C964">
        <v>-198.7</v>
      </c>
      <c r="D964" s="4">
        <v>1.9E-6</v>
      </c>
      <c r="E964" t="str">
        <f t="shared" si="75"/>
        <v>-</v>
      </c>
      <c r="F964">
        <f t="shared" si="76"/>
        <v>0.94788273615635177</v>
      </c>
      <c r="G964">
        <f t="shared" si="77"/>
        <v>0.31401869158878504</v>
      </c>
      <c r="H964">
        <f t="shared" si="78"/>
        <v>0.68598130841121496</v>
      </c>
      <c r="I964">
        <f t="shared" si="79"/>
        <v>0.45826771653543313</v>
      </c>
      <c r="L964">
        <f>IFERROR(MATCH(A964,Sheet0!A$2:A$308, 0), 0)</f>
        <v>0</v>
      </c>
      <c r="M964">
        <f>COUNTIF(L$2:L964, "&gt;"&amp;0)</f>
        <v>291</v>
      </c>
      <c r="N964">
        <f>COUNTIF(L$2:L964,"=0")</f>
        <v>672</v>
      </c>
    </row>
    <row r="965" spans="1:14" x14ac:dyDescent="0.25">
      <c r="A965" t="s">
        <v>311</v>
      </c>
      <c r="B965" t="s">
        <v>1274</v>
      </c>
      <c r="C965">
        <v>-198.9</v>
      </c>
      <c r="D965" s="4">
        <v>1.9E-6</v>
      </c>
      <c r="E965" t="str">
        <f t="shared" si="75"/>
        <v>-</v>
      </c>
      <c r="F965">
        <f t="shared" si="76"/>
        <v>0.94788273615635177</v>
      </c>
      <c r="G965">
        <f t="shared" si="77"/>
        <v>0.31448598130841121</v>
      </c>
      <c r="H965">
        <f t="shared" si="78"/>
        <v>0.68551401869158879</v>
      </c>
      <c r="I965">
        <f t="shared" si="79"/>
        <v>0.45790715971675838</v>
      </c>
      <c r="L965">
        <f>IFERROR(MATCH(A965,Sheet0!A$2:A$308, 0), 0)</f>
        <v>0</v>
      </c>
      <c r="M965">
        <f>COUNTIF(L$2:L965, "&gt;"&amp;0)</f>
        <v>291</v>
      </c>
      <c r="N965">
        <f>COUNTIF(L$2:L965,"=0")</f>
        <v>673</v>
      </c>
    </row>
    <row r="966" spans="1:14" x14ac:dyDescent="0.25">
      <c r="A966" t="s">
        <v>1963</v>
      </c>
      <c r="B966" t="s">
        <v>1273</v>
      </c>
      <c r="C966">
        <v>-199</v>
      </c>
      <c r="D966" s="4">
        <v>1.9E-6</v>
      </c>
      <c r="E966" t="str">
        <f t="shared" si="75"/>
        <v>-</v>
      </c>
      <c r="F966">
        <f t="shared" si="76"/>
        <v>0.94788273615635177</v>
      </c>
      <c r="G966">
        <f t="shared" si="77"/>
        <v>0.31495327102803738</v>
      </c>
      <c r="H966">
        <f t="shared" si="78"/>
        <v>0.68504672897196262</v>
      </c>
      <c r="I966">
        <f t="shared" si="79"/>
        <v>0.45754716981132071</v>
      </c>
      <c r="L966">
        <f>IFERROR(MATCH(A966,Sheet0!A$2:A$308, 0), 0)</f>
        <v>0</v>
      </c>
      <c r="M966">
        <f>COUNTIF(L$2:L966, "&gt;"&amp;0)</f>
        <v>291</v>
      </c>
      <c r="N966">
        <f>COUNTIF(L$2:L966,"=0")</f>
        <v>674</v>
      </c>
    </row>
    <row r="967" spans="1:14" x14ac:dyDescent="0.25">
      <c r="A967" t="s">
        <v>1964</v>
      </c>
      <c r="B967" t="s">
        <v>1965</v>
      </c>
      <c r="C967">
        <v>-199</v>
      </c>
      <c r="D967" s="4">
        <v>1.9E-6</v>
      </c>
      <c r="E967" t="str">
        <f t="shared" si="75"/>
        <v>-</v>
      </c>
      <c r="F967">
        <f t="shared" si="76"/>
        <v>0.94788273615635177</v>
      </c>
      <c r="G967">
        <f t="shared" si="77"/>
        <v>0.31542056074766356</v>
      </c>
      <c r="H967">
        <f t="shared" si="78"/>
        <v>0.68457943925233644</v>
      </c>
      <c r="I967">
        <f t="shared" si="79"/>
        <v>0.4571877454831107</v>
      </c>
      <c r="L967">
        <f>IFERROR(MATCH(A967,Sheet0!A$2:A$308, 0), 0)</f>
        <v>0</v>
      </c>
      <c r="M967">
        <f>COUNTIF(L$2:L967, "&gt;"&amp;0)</f>
        <v>291</v>
      </c>
      <c r="N967">
        <f>COUNTIF(L$2:L967,"=0")</f>
        <v>675</v>
      </c>
    </row>
    <row r="968" spans="1:14" x14ac:dyDescent="0.25">
      <c r="A968" t="s">
        <v>1966</v>
      </c>
      <c r="B968" t="s">
        <v>1291</v>
      </c>
      <c r="C968">
        <v>-199.2</v>
      </c>
      <c r="D968" s="4">
        <v>1.9999999999999999E-6</v>
      </c>
      <c r="E968" t="str">
        <f t="shared" si="75"/>
        <v>-</v>
      </c>
      <c r="F968">
        <f t="shared" si="76"/>
        <v>0.94788273615635177</v>
      </c>
      <c r="G968">
        <f t="shared" si="77"/>
        <v>0.31588785046728973</v>
      </c>
      <c r="H968">
        <f t="shared" si="78"/>
        <v>0.68411214953271027</v>
      </c>
      <c r="I968">
        <f t="shared" si="79"/>
        <v>0.45682888540031391</v>
      </c>
      <c r="L968">
        <f>IFERROR(MATCH(A968,Sheet0!A$2:A$308, 0), 0)</f>
        <v>0</v>
      </c>
      <c r="M968">
        <f>COUNTIF(L$2:L968, "&gt;"&amp;0)</f>
        <v>291</v>
      </c>
      <c r="N968">
        <f>COUNTIF(L$2:L968,"=0")</f>
        <v>676</v>
      </c>
    </row>
    <row r="969" spans="1:14" x14ac:dyDescent="0.25">
      <c r="A969" t="s">
        <v>1967</v>
      </c>
      <c r="B969" t="s">
        <v>1291</v>
      </c>
      <c r="C969">
        <v>-199.3</v>
      </c>
      <c r="D969" s="4">
        <v>1.9999999999999999E-6</v>
      </c>
      <c r="E969" t="str">
        <f t="shared" si="75"/>
        <v>-</v>
      </c>
      <c r="F969">
        <f t="shared" si="76"/>
        <v>0.94788273615635177</v>
      </c>
      <c r="G969">
        <f t="shared" si="77"/>
        <v>0.31635514018691591</v>
      </c>
      <c r="H969">
        <f t="shared" si="78"/>
        <v>0.68364485981308409</v>
      </c>
      <c r="I969">
        <f t="shared" si="79"/>
        <v>0.45647058823529407</v>
      </c>
      <c r="L969">
        <f>IFERROR(MATCH(A969,Sheet0!A$2:A$308, 0), 0)</f>
        <v>0</v>
      </c>
      <c r="M969">
        <f>COUNTIF(L$2:L969, "&gt;"&amp;0)</f>
        <v>291</v>
      </c>
      <c r="N969">
        <f>COUNTIF(L$2:L969,"=0")</f>
        <v>677</v>
      </c>
    </row>
    <row r="970" spans="1:14" x14ac:dyDescent="0.25">
      <c r="A970" t="s">
        <v>1968</v>
      </c>
      <c r="B970" t="s">
        <v>1306</v>
      </c>
      <c r="C970">
        <v>-199.3</v>
      </c>
      <c r="D970" s="4">
        <v>1.9999999999999999E-6</v>
      </c>
      <c r="E970" t="str">
        <f t="shared" si="75"/>
        <v>-</v>
      </c>
      <c r="F970">
        <f t="shared" si="76"/>
        <v>0.94788273615635177</v>
      </c>
      <c r="G970">
        <f t="shared" si="77"/>
        <v>0.31682242990654208</v>
      </c>
      <c r="H970">
        <f t="shared" si="78"/>
        <v>0.68317757009345792</v>
      </c>
      <c r="I970">
        <f t="shared" si="79"/>
        <v>0.45611285266457674</v>
      </c>
      <c r="L970">
        <f>IFERROR(MATCH(A970,Sheet0!A$2:A$308, 0), 0)</f>
        <v>0</v>
      </c>
      <c r="M970">
        <f>COUNTIF(L$2:L970, "&gt;"&amp;0)</f>
        <v>291</v>
      </c>
      <c r="N970">
        <f>COUNTIF(L$2:L970,"=0")</f>
        <v>678</v>
      </c>
    </row>
    <row r="971" spans="1:14" x14ac:dyDescent="0.25">
      <c r="A971" t="s">
        <v>1969</v>
      </c>
      <c r="B971" t="s">
        <v>1283</v>
      </c>
      <c r="C971">
        <v>-199.4</v>
      </c>
      <c r="D971" s="4">
        <v>1.9999999999999999E-6</v>
      </c>
      <c r="E971" t="str">
        <f t="shared" si="75"/>
        <v>-</v>
      </c>
      <c r="F971">
        <f t="shared" si="76"/>
        <v>0.94788273615635177</v>
      </c>
      <c r="G971">
        <f t="shared" si="77"/>
        <v>0.3172897196261682</v>
      </c>
      <c r="H971">
        <f t="shared" si="78"/>
        <v>0.68271028037383186</v>
      </c>
      <c r="I971">
        <f t="shared" si="79"/>
        <v>0.45575567736883316</v>
      </c>
      <c r="L971">
        <f>IFERROR(MATCH(A971,Sheet0!A$2:A$308, 0), 0)</f>
        <v>0</v>
      </c>
      <c r="M971">
        <f>COUNTIF(L$2:L971, "&gt;"&amp;0)</f>
        <v>291</v>
      </c>
      <c r="N971">
        <f>COUNTIF(L$2:L971,"=0")</f>
        <v>679</v>
      </c>
    </row>
    <row r="972" spans="1:14" x14ac:dyDescent="0.25">
      <c r="A972" t="s">
        <v>1970</v>
      </c>
      <c r="B972" t="s">
        <v>1306</v>
      </c>
      <c r="C972">
        <v>-199.5</v>
      </c>
      <c r="D972" s="4">
        <v>1.9999999999999999E-6</v>
      </c>
      <c r="E972" t="str">
        <f t="shared" si="75"/>
        <v>-</v>
      </c>
      <c r="F972">
        <f t="shared" si="76"/>
        <v>0.94788273615635177</v>
      </c>
      <c r="G972">
        <f t="shared" si="77"/>
        <v>0.31775700934579437</v>
      </c>
      <c r="H972">
        <f t="shared" si="78"/>
        <v>0.68224299065420557</v>
      </c>
      <c r="I972">
        <f t="shared" si="79"/>
        <v>0.45539906103286382</v>
      </c>
      <c r="L972">
        <f>IFERROR(MATCH(A972,Sheet0!A$2:A$308, 0), 0)</f>
        <v>0</v>
      </c>
      <c r="M972">
        <f>COUNTIF(L$2:L972, "&gt;"&amp;0)</f>
        <v>291</v>
      </c>
      <c r="N972">
        <f>COUNTIF(L$2:L972,"=0")</f>
        <v>680</v>
      </c>
    </row>
    <row r="973" spans="1:14" x14ac:dyDescent="0.25">
      <c r="A973" t="s">
        <v>1971</v>
      </c>
      <c r="B973" t="s">
        <v>1306</v>
      </c>
      <c r="C973">
        <v>-199.5</v>
      </c>
      <c r="D973" s="4">
        <v>1.9999999999999999E-6</v>
      </c>
      <c r="E973" t="str">
        <f t="shared" si="75"/>
        <v>-</v>
      </c>
      <c r="F973">
        <f t="shared" si="76"/>
        <v>0.94788273615635177</v>
      </c>
      <c r="G973">
        <f t="shared" si="77"/>
        <v>0.31822429906542055</v>
      </c>
      <c r="H973">
        <f t="shared" si="78"/>
        <v>0.68177570093457951</v>
      </c>
      <c r="I973">
        <f t="shared" si="79"/>
        <v>0.45504300234558243</v>
      </c>
      <c r="L973">
        <f>IFERROR(MATCH(A973,Sheet0!A$2:A$308, 0), 0)</f>
        <v>0</v>
      </c>
      <c r="M973">
        <f>COUNTIF(L$2:L973, "&gt;"&amp;0)</f>
        <v>291</v>
      </c>
      <c r="N973">
        <f>COUNTIF(L$2:L973,"=0")</f>
        <v>681</v>
      </c>
    </row>
    <row r="974" spans="1:14" x14ac:dyDescent="0.25">
      <c r="A974" t="s">
        <v>1972</v>
      </c>
      <c r="B974" t="s">
        <v>1973</v>
      </c>
      <c r="C974">
        <v>-199.7</v>
      </c>
      <c r="D974" s="4">
        <v>1.9999999999999999E-6</v>
      </c>
      <c r="E974" t="str">
        <f t="shared" si="75"/>
        <v>-</v>
      </c>
      <c r="F974">
        <f t="shared" si="76"/>
        <v>0.94788273615635177</v>
      </c>
      <c r="G974">
        <f t="shared" si="77"/>
        <v>0.31869158878504672</v>
      </c>
      <c r="H974">
        <f t="shared" si="78"/>
        <v>0.68130841121495322</v>
      </c>
      <c r="I974">
        <f t="shared" si="79"/>
        <v>0.45468749999999997</v>
      </c>
      <c r="L974">
        <f>IFERROR(MATCH(A974,Sheet0!A$2:A$308, 0), 0)</f>
        <v>0</v>
      </c>
      <c r="M974">
        <f>COUNTIF(L$2:L974, "&gt;"&amp;0)</f>
        <v>291</v>
      </c>
      <c r="N974">
        <f>COUNTIF(L$2:L974,"=0")</f>
        <v>682</v>
      </c>
    </row>
    <row r="975" spans="1:14" x14ac:dyDescent="0.25">
      <c r="A975" t="s">
        <v>513</v>
      </c>
      <c r="B975" t="s">
        <v>1272</v>
      </c>
      <c r="C975">
        <v>-199.8</v>
      </c>
      <c r="D975" s="4">
        <v>2.0999999999999998E-6</v>
      </c>
      <c r="E975" t="str">
        <f t="shared" si="75"/>
        <v>-</v>
      </c>
      <c r="F975">
        <f t="shared" si="76"/>
        <v>0.94788273615635177</v>
      </c>
      <c r="G975">
        <f t="shared" si="77"/>
        <v>0.31915887850467289</v>
      </c>
      <c r="H975">
        <f t="shared" si="78"/>
        <v>0.68084112149532716</v>
      </c>
      <c r="I975">
        <f t="shared" si="79"/>
        <v>0.45433255269320838</v>
      </c>
      <c r="L975">
        <f>IFERROR(MATCH(A975,Sheet0!A$2:A$308, 0), 0)</f>
        <v>0</v>
      </c>
      <c r="M975">
        <f>COUNTIF(L$2:L975, "&gt;"&amp;0)</f>
        <v>291</v>
      </c>
      <c r="N975">
        <f>COUNTIF(L$2:L975,"=0")</f>
        <v>683</v>
      </c>
    </row>
    <row r="976" spans="1:14" x14ac:dyDescent="0.25">
      <c r="A976" t="s">
        <v>147</v>
      </c>
      <c r="B976" t="s">
        <v>1286</v>
      </c>
      <c r="C976">
        <v>-199.9</v>
      </c>
      <c r="D976" s="4">
        <v>2.0999999999999998E-6</v>
      </c>
      <c r="E976" t="str">
        <f t="shared" si="75"/>
        <v>+</v>
      </c>
      <c r="F976">
        <f t="shared" si="76"/>
        <v>0.95114006514657978</v>
      </c>
      <c r="G976">
        <f t="shared" si="77"/>
        <v>0.31915887850467289</v>
      </c>
      <c r="H976">
        <f t="shared" si="78"/>
        <v>0.68084112149532716</v>
      </c>
      <c r="I976">
        <f t="shared" si="79"/>
        <v>0.45553822152886109</v>
      </c>
      <c r="L976">
        <f>IFERROR(MATCH(A976,Sheet0!A$2:A$308, 0), 0)</f>
        <v>291</v>
      </c>
      <c r="M976">
        <f>COUNTIF(L$2:L976, "&gt;"&amp;0)</f>
        <v>292</v>
      </c>
      <c r="N976">
        <f>COUNTIF(L$2:L976,"=0")</f>
        <v>683</v>
      </c>
    </row>
    <row r="977" spans="1:14" x14ac:dyDescent="0.25">
      <c r="A977" t="s">
        <v>341</v>
      </c>
      <c r="B977" t="s">
        <v>1272</v>
      </c>
      <c r="C977">
        <v>-199.9</v>
      </c>
      <c r="D977" s="4">
        <v>2.0999999999999998E-6</v>
      </c>
      <c r="E977" t="str">
        <f t="shared" si="75"/>
        <v>+</v>
      </c>
      <c r="F977">
        <f t="shared" si="76"/>
        <v>0.9543973941368078</v>
      </c>
      <c r="G977">
        <f t="shared" si="77"/>
        <v>0.31915887850467289</v>
      </c>
      <c r="H977">
        <f t="shared" si="78"/>
        <v>0.68084112149532716</v>
      </c>
      <c r="I977">
        <f t="shared" si="79"/>
        <v>0.45674201091192518</v>
      </c>
      <c r="L977">
        <f>IFERROR(MATCH(A977,Sheet0!A$2:A$308, 0), 0)</f>
        <v>284</v>
      </c>
      <c r="M977">
        <f>COUNTIF(L$2:L977, "&gt;"&amp;0)</f>
        <v>293</v>
      </c>
      <c r="N977">
        <f>COUNTIF(L$2:L977,"=0")</f>
        <v>683</v>
      </c>
    </row>
    <row r="978" spans="1:14" x14ac:dyDescent="0.25">
      <c r="A978" t="s">
        <v>1974</v>
      </c>
      <c r="B978" t="s">
        <v>1291</v>
      </c>
      <c r="C978">
        <v>-199.9</v>
      </c>
      <c r="D978" s="4">
        <v>2.0999999999999998E-6</v>
      </c>
      <c r="E978" t="str">
        <f t="shared" si="75"/>
        <v>-</v>
      </c>
      <c r="F978">
        <f t="shared" si="76"/>
        <v>0.9543973941368078</v>
      </c>
      <c r="G978">
        <f t="shared" si="77"/>
        <v>0.31962616822429907</v>
      </c>
      <c r="H978">
        <f t="shared" si="78"/>
        <v>0.68037383177570088</v>
      </c>
      <c r="I978">
        <f t="shared" si="79"/>
        <v>0.45638629283489091</v>
      </c>
      <c r="L978">
        <f>IFERROR(MATCH(A978,Sheet0!A$2:A$308, 0), 0)</f>
        <v>0</v>
      </c>
      <c r="M978">
        <f>COUNTIF(L$2:L978, "&gt;"&amp;0)</f>
        <v>293</v>
      </c>
      <c r="N978">
        <f>COUNTIF(L$2:L978,"=0")</f>
        <v>684</v>
      </c>
    </row>
    <row r="979" spans="1:14" x14ac:dyDescent="0.25">
      <c r="A979" t="s">
        <v>1975</v>
      </c>
      <c r="B979" t="s">
        <v>1976</v>
      </c>
      <c r="C979">
        <v>-200</v>
      </c>
      <c r="D979" s="4">
        <v>2.0999999999999998E-6</v>
      </c>
      <c r="E979" t="str">
        <f t="shared" si="75"/>
        <v>-</v>
      </c>
      <c r="F979">
        <f t="shared" si="76"/>
        <v>0.9543973941368078</v>
      </c>
      <c r="G979">
        <f t="shared" si="77"/>
        <v>0.32009345794392524</v>
      </c>
      <c r="H979">
        <f t="shared" si="78"/>
        <v>0.67990654205607481</v>
      </c>
      <c r="I979">
        <f t="shared" si="79"/>
        <v>0.45603112840466931</v>
      </c>
      <c r="L979">
        <f>IFERROR(MATCH(A979,Sheet0!A$2:A$308, 0), 0)</f>
        <v>0</v>
      </c>
      <c r="M979">
        <f>COUNTIF(L$2:L979, "&gt;"&amp;0)</f>
        <v>293</v>
      </c>
      <c r="N979">
        <f>COUNTIF(L$2:L979,"=0")</f>
        <v>685</v>
      </c>
    </row>
    <row r="980" spans="1:14" x14ac:dyDescent="0.25">
      <c r="A980" t="s">
        <v>1977</v>
      </c>
      <c r="B980" t="s">
        <v>1291</v>
      </c>
      <c r="C980">
        <v>-200</v>
      </c>
      <c r="D980" s="4">
        <v>2.0999999999999998E-6</v>
      </c>
      <c r="E980" t="str">
        <f t="shared" si="75"/>
        <v>-</v>
      </c>
      <c r="F980">
        <f t="shared" si="76"/>
        <v>0.9543973941368078</v>
      </c>
      <c r="G980">
        <f t="shared" si="77"/>
        <v>0.32056074766355142</v>
      </c>
      <c r="H980">
        <f t="shared" si="78"/>
        <v>0.67943925233644853</v>
      </c>
      <c r="I980">
        <f t="shared" si="79"/>
        <v>0.45567651632970452</v>
      </c>
      <c r="L980">
        <f>IFERROR(MATCH(A980,Sheet0!A$2:A$308, 0), 0)</f>
        <v>0</v>
      </c>
      <c r="M980">
        <f>COUNTIF(L$2:L980, "&gt;"&amp;0)</f>
        <v>293</v>
      </c>
      <c r="N980">
        <f>COUNTIF(L$2:L980,"=0")</f>
        <v>686</v>
      </c>
    </row>
    <row r="981" spans="1:14" x14ac:dyDescent="0.25">
      <c r="A981" t="s">
        <v>1978</v>
      </c>
      <c r="B981" t="s">
        <v>1291</v>
      </c>
      <c r="C981">
        <v>-200</v>
      </c>
      <c r="D981" s="4">
        <v>2.0999999999999998E-6</v>
      </c>
      <c r="E981" t="str">
        <f t="shared" si="75"/>
        <v>-</v>
      </c>
      <c r="F981">
        <f t="shared" si="76"/>
        <v>0.9543973941368078</v>
      </c>
      <c r="G981">
        <f t="shared" si="77"/>
        <v>0.32102803738317759</v>
      </c>
      <c r="H981">
        <f t="shared" si="78"/>
        <v>0.67897196261682247</v>
      </c>
      <c r="I981">
        <f t="shared" si="79"/>
        <v>0.4553224553224553</v>
      </c>
      <c r="L981">
        <f>IFERROR(MATCH(A981,Sheet0!A$2:A$308, 0), 0)</f>
        <v>0</v>
      </c>
      <c r="M981">
        <f>COUNTIF(L$2:L981, "&gt;"&amp;0)</f>
        <v>293</v>
      </c>
      <c r="N981">
        <f>COUNTIF(L$2:L981,"=0")</f>
        <v>687</v>
      </c>
    </row>
    <row r="982" spans="1:14" x14ac:dyDescent="0.25">
      <c r="A982" t="s">
        <v>1979</v>
      </c>
      <c r="B982" t="s">
        <v>1291</v>
      </c>
      <c r="C982">
        <v>-200</v>
      </c>
      <c r="D982" s="4">
        <v>2.0999999999999998E-6</v>
      </c>
      <c r="E982" t="str">
        <f t="shared" si="75"/>
        <v>-</v>
      </c>
      <c r="F982">
        <f t="shared" si="76"/>
        <v>0.9543973941368078</v>
      </c>
      <c r="G982">
        <f t="shared" si="77"/>
        <v>0.32149532710280376</v>
      </c>
      <c r="H982">
        <f t="shared" si="78"/>
        <v>0.67850467289719618</v>
      </c>
      <c r="I982">
        <f t="shared" si="79"/>
        <v>0.45496894409937894</v>
      </c>
      <c r="L982">
        <f>IFERROR(MATCH(A982,Sheet0!A$2:A$308, 0), 0)</f>
        <v>0</v>
      </c>
      <c r="M982">
        <f>COUNTIF(L$2:L982, "&gt;"&amp;0)</f>
        <v>293</v>
      </c>
      <c r="N982">
        <f>COUNTIF(L$2:L982,"=0")</f>
        <v>688</v>
      </c>
    </row>
    <row r="983" spans="1:14" x14ac:dyDescent="0.25">
      <c r="A983" t="s">
        <v>1980</v>
      </c>
      <c r="B983" t="s">
        <v>1303</v>
      </c>
      <c r="C983">
        <v>-200</v>
      </c>
      <c r="D983" s="4">
        <v>2.0999999999999998E-6</v>
      </c>
      <c r="E983" t="str">
        <f t="shared" si="75"/>
        <v>-</v>
      </c>
      <c r="F983">
        <f t="shared" si="76"/>
        <v>0.9543973941368078</v>
      </c>
      <c r="G983">
        <f t="shared" si="77"/>
        <v>0.32196261682242988</v>
      </c>
      <c r="H983">
        <f t="shared" si="78"/>
        <v>0.67803738317757012</v>
      </c>
      <c r="I983">
        <f t="shared" si="79"/>
        <v>0.45461598138091547</v>
      </c>
      <c r="L983">
        <f>IFERROR(MATCH(A983,Sheet0!A$2:A$308, 0), 0)</f>
        <v>0</v>
      </c>
      <c r="M983">
        <f>COUNTIF(L$2:L983, "&gt;"&amp;0)</f>
        <v>293</v>
      </c>
      <c r="N983">
        <f>COUNTIF(L$2:L983,"=0")</f>
        <v>689</v>
      </c>
    </row>
    <row r="984" spans="1:14" x14ac:dyDescent="0.25">
      <c r="A984" t="s">
        <v>1981</v>
      </c>
      <c r="B984" t="s">
        <v>1306</v>
      </c>
      <c r="C984">
        <v>-200</v>
      </c>
      <c r="D984" s="4">
        <v>2.0999999999999998E-6</v>
      </c>
      <c r="E984" t="str">
        <f t="shared" si="75"/>
        <v>-</v>
      </c>
      <c r="F984">
        <f t="shared" si="76"/>
        <v>0.9543973941368078</v>
      </c>
      <c r="G984">
        <f t="shared" si="77"/>
        <v>0.32242990654205606</v>
      </c>
      <c r="H984">
        <f t="shared" si="78"/>
        <v>0.67757009345794394</v>
      </c>
      <c r="I984">
        <f t="shared" si="79"/>
        <v>0.45426356589147282</v>
      </c>
      <c r="L984">
        <f>IFERROR(MATCH(A984,Sheet0!A$2:A$308, 0), 0)</f>
        <v>0</v>
      </c>
      <c r="M984">
        <f>COUNTIF(L$2:L984, "&gt;"&amp;0)</f>
        <v>293</v>
      </c>
      <c r="N984">
        <f>COUNTIF(L$2:L984,"=0")</f>
        <v>690</v>
      </c>
    </row>
    <row r="985" spans="1:14" x14ac:dyDescent="0.25">
      <c r="A985" t="s">
        <v>1982</v>
      </c>
      <c r="B985" t="s">
        <v>1983</v>
      </c>
      <c r="C985">
        <v>-200.1</v>
      </c>
      <c r="D985" s="4">
        <v>2.0999999999999998E-6</v>
      </c>
      <c r="E985" t="str">
        <f t="shared" si="75"/>
        <v>-</v>
      </c>
      <c r="F985">
        <f t="shared" si="76"/>
        <v>0.9543973941368078</v>
      </c>
      <c r="G985">
        <f t="shared" si="77"/>
        <v>0.32289719626168223</v>
      </c>
      <c r="H985">
        <f t="shared" si="78"/>
        <v>0.67710280373831777</v>
      </c>
      <c r="I985">
        <f t="shared" si="79"/>
        <v>0.45391169635941137</v>
      </c>
      <c r="L985">
        <f>IFERROR(MATCH(A985,Sheet0!A$2:A$308, 0), 0)</f>
        <v>0</v>
      </c>
      <c r="M985">
        <f>COUNTIF(L$2:L985, "&gt;"&amp;0)</f>
        <v>293</v>
      </c>
      <c r="N985">
        <f>COUNTIF(L$2:L985,"=0")</f>
        <v>691</v>
      </c>
    </row>
    <row r="986" spans="1:14" x14ac:dyDescent="0.25">
      <c r="A986" t="s">
        <v>1984</v>
      </c>
      <c r="B986" t="s">
        <v>1306</v>
      </c>
      <c r="C986">
        <v>-200.2</v>
      </c>
      <c r="D986" s="4">
        <v>2.0999999999999998E-6</v>
      </c>
      <c r="E986" t="str">
        <f t="shared" si="75"/>
        <v>-</v>
      </c>
      <c r="F986">
        <f t="shared" si="76"/>
        <v>0.9543973941368078</v>
      </c>
      <c r="G986">
        <f t="shared" si="77"/>
        <v>0.3233644859813084</v>
      </c>
      <c r="H986">
        <f t="shared" si="78"/>
        <v>0.6766355140186916</v>
      </c>
      <c r="I986">
        <f t="shared" si="79"/>
        <v>0.45356037151702788</v>
      </c>
      <c r="L986">
        <f>IFERROR(MATCH(A986,Sheet0!A$2:A$308, 0), 0)</f>
        <v>0</v>
      </c>
      <c r="M986">
        <f>COUNTIF(L$2:L986, "&gt;"&amp;0)</f>
        <v>293</v>
      </c>
      <c r="N986">
        <f>COUNTIF(L$2:L986,"=0")</f>
        <v>692</v>
      </c>
    </row>
    <row r="987" spans="1:14" x14ac:dyDescent="0.25">
      <c r="A987" t="s">
        <v>1985</v>
      </c>
      <c r="B987" t="s">
        <v>1340</v>
      </c>
      <c r="C987">
        <v>-200.2</v>
      </c>
      <c r="D987" s="4">
        <v>2.0999999999999998E-6</v>
      </c>
      <c r="E987" t="str">
        <f t="shared" si="75"/>
        <v>-</v>
      </c>
      <c r="F987">
        <f t="shared" si="76"/>
        <v>0.9543973941368078</v>
      </c>
      <c r="G987">
        <f t="shared" si="77"/>
        <v>0.32383177570093458</v>
      </c>
      <c r="H987">
        <f t="shared" si="78"/>
        <v>0.67616822429906542</v>
      </c>
      <c r="I987">
        <f t="shared" si="79"/>
        <v>0.45320959010054135</v>
      </c>
      <c r="L987">
        <f>IFERROR(MATCH(A987,Sheet0!A$2:A$308, 0), 0)</f>
        <v>0</v>
      </c>
      <c r="M987">
        <f>COUNTIF(L$2:L987, "&gt;"&amp;0)</f>
        <v>293</v>
      </c>
      <c r="N987">
        <f>COUNTIF(L$2:L987,"=0")</f>
        <v>693</v>
      </c>
    </row>
    <row r="988" spans="1:14" x14ac:dyDescent="0.25">
      <c r="A988" t="s">
        <v>1986</v>
      </c>
      <c r="B988" t="s">
        <v>1291</v>
      </c>
      <c r="C988">
        <v>-200.5</v>
      </c>
      <c r="D988" s="4">
        <v>2.0999999999999998E-6</v>
      </c>
      <c r="E988" t="str">
        <f t="shared" si="75"/>
        <v>-</v>
      </c>
      <c r="F988">
        <f t="shared" si="76"/>
        <v>0.9543973941368078</v>
      </c>
      <c r="G988">
        <f t="shared" si="77"/>
        <v>0.32429906542056075</v>
      </c>
      <c r="H988">
        <f t="shared" si="78"/>
        <v>0.67570093457943925</v>
      </c>
      <c r="I988">
        <f t="shared" si="79"/>
        <v>0.45285935085007722</v>
      </c>
      <c r="L988">
        <f>IFERROR(MATCH(A988,Sheet0!A$2:A$308, 0), 0)</f>
        <v>0</v>
      </c>
      <c r="M988">
        <f>COUNTIF(L$2:L988, "&gt;"&amp;0)</f>
        <v>293</v>
      </c>
      <c r="N988">
        <f>COUNTIF(L$2:L988,"=0")</f>
        <v>694</v>
      </c>
    </row>
    <row r="989" spans="1:14" x14ac:dyDescent="0.25">
      <c r="A989" t="s">
        <v>1987</v>
      </c>
      <c r="B989" t="s">
        <v>1306</v>
      </c>
      <c r="C989">
        <v>-200.5</v>
      </c>
      <c r="D989" s="4">
        <v>2.2000000000000001E-6</v>
      </c>
      <c r="E989" t="str">
        <f t="shared" si="75"/>
        <v>-</v>
      </c>
      <c r="F989">
        <f t="shared" si="76"/>
        <v>0.9543973941368078</v>
      </c>
      <c r="G989">
        <f t="shared" si="77"/>
        <v>0.32476635514018692</v>
      </c>
      <c r="H989">
        <f t="shared" si="78"/>
        <v>0.67523364485981308</v>
      </c>
      <c r="I989">
        <f t="shared" si="79"/>
        <v>0.45250965250965253</v>
      </c>
      <c r="L989">
        <f>IFERROR(MATCH(A989,Sheet0!A$2:A$308, 0), 0)</f>
        <v>0</v>
      </c>
      <c r="M989">
        <f>COUNTIF(L$2:L989, "&gt;"&amp;0)</f>
        <v>293</v>
      </c>
      <c r="N989">
        <f>COUNTIF(L$2:L989,"=0")</f>
        <v>695</v>
      </c>
    </row>
    <row r="990" spans="1:14" x14ac:dyDescent="0.25">
      <c r="A990" t="s">
        <v>1988</v>
      </c>
      <c r="B990" t="s">
        <v>1291</v>
      </c>
      <c r="C990">
        <v>-200.6</v>
      </c>
      <c r="D990" s="4">
        <v>2.2000000000000001E-6</v>
      </c>
      <c r="E990" t="str">
        <f t="shared" si="75"/>
        <v>-</v>
      </c>
      <c r="F990">
        <f t="shared" si="76"/>
        <v>0.9543973941368078</v>
      </c>
      <c r="G990">
        <f t="shared" si="77"/>
        <v>0.3252336448598131</v>
      </c>
      <c r="H990">
        <f t="shared" si="78"/>
        <v>0.6747663551401869</v>
      </c>
      <c r="I990">
        <f t="shared" si="79"/>
        <v>0.4521604938271605</v>
      </c>
      <c r="L990">
        <f>IFERROR(MATCH(A990,Sheet0!A$2:A$308, 0), 0)</f>
        <v>0</v>
      </c>
      <c r="M990">
        <f>COUNTIF(L$2:L990, "&gt;"&amp;0)</f>
        <v>293</v>
      </c>
      <c r="N990">
        <f>COUNTIF(L$2:L990,"=0")</f>
        <v>696</v>
      </c>
    </row>
    <row r="991" spans="1:14" x14ac:dyDescent="0.25">
      <c r="A991" t="s">
        <v>1989</v>
      </c>
      <c r="B991" t="s">
        <v>1273</v>
      </c>
      <c r="C991">
        <v>-200.7</v>
      </c>
      <c r="D991" s="4">
        <v>2.2000000000000001E-6</v>
      </c>
      <c r="E991" t="str">
        <f t="shared" si="75"/>
        <v>-</v>
      </c>
      <c r="F991">
        <f t="shared" si="76"/>
        <v>0.9543973941368078</v>
      </c>
      <c r="G991">
        <f t="shared" si="77"/>
        <v>0.32570093457943927</v>
      </c>
      <c r="H991">
        <f t="shared" si="78"/>
        <v>0.67429906542056073</v>
      </c>
      <c r="I991">
        <f t="shared" si="79"/>
        <v>0.45181187355435615</v>
      </c>
      <c r="L991">
        <f>IFERROR(MATCH(A991,Sheet0!A$2:A$308, 0), 0)</f>
        <v>0</v>
      </c>
      <c r="M991">
        <f>COUNTIF(L$2:L991, "&gt;"&amp;0)</f>
        <v>293</v>
      </c>
      <c r="N991">
        <f>COUNTIF(L$2:L991,"=0")</f>
        <v>697</v>
      </c>
    </row>
    <row r="992" spans="1:14" x14ac:dyDescent="0.25">
      <c r="A992" t="s">
        <v>1990</v>
      </c>
      <c r="B992" t="s">
        <v>1293</v>
      </c>
      <c r="C992">
        <v>-200.7</v>
      </c>
      <c r="D992" s="4">
        <v>2.2000000000000001E-6</v>
      </c>
      <c r="E992" t="str">
        <f t="shared" si="75"/>
        <v>-</v>
      </c>
      <c r="F992">
        <f t="shared" si="76"/>
        <v>0.9543973941368078</v>
      </c>
      <c r="G992">
        <f t="shared" si="77"/>
        <v>0.32616822429906545</v>
      </c>
      <c r="H992">
        <f t="shared" si="78"/>
        <v>0.67383177570093455</v>
      </c>
      <c r="I992">
        <f t="shared" si="79"/>
        <v>0.45146379044684132</v>
      </c>
      <c r="L992">
        <f>IFERROR(MATCH(A992,Sheet0!A$2:A$308, 0), 0)</f>
        <v>0</v>
      </c>
      <c r="M992">
        <f>COUNTIF(L$2:L992, "&gt;"&amp;0)</f>
        <v>293</v>
      </c>
      <c r="N992">
        <f>COUNTIF(L$2:L992,"=0")</f>
        <v>698</v>
      </c>
    </row>
    <row r="993" spans="1:14" x14ac:dyDescent="0.25">
      <c r="A993" t="s">
        <v>1991</v>
      </c>
      <c r="B993" t="s">
        <v>1291</v>
      </c>
      <c r="C993">
        <v>-200.8</v>
      </c>
      <c r="D993" s="4">
        <v>2.2000000000000001E-6</v>
      </c>
      <c r="E993" t="str">
        <f t="shared" si="75"/>
        <v>-</v>
      </c>
      <c r="F993">
        <f t="shared" si="76"/>
        <v>0.9543973941368078</v>
      </c>
      <c r="G993">
        <f t="shared" si="77"/>
        <v>0.32663551401869156</v>
      </c>
      <c r="H993">
        <f t="shared" si="78"/>
        <v>0.67336448598130838</v>
      </c>
      <c r="I993">
        <f t="shared" si="79"/>
        <v>0.45111624326404925</v>
      </c>
      <c r="L993">
        <f>IFERROR(MATCH(A993,Sheet0!A$2:A$308, 0), 0)</f>
        <v>0</v>
      </c>
      <c r="M993">
        <f>COUNTIF(L$2:L993, "&gt;"&amp;0)</f>
        <v>293</v>
      </c>
      <c r="N993">
        <f>COUNTIF(L$2:L993,"=0")</f>
        <v>699</v>
      </c>
    </row>
    <row r="994" spans="1:14" x14ac:dyDescent="0.25">
      <c r="A994" t="s">
        <v>1992</v>
      </c>
      <c r="B994" t="s">
        <v>1306</v>
      </c>
      <c r="C994">
        <v>-201.3</v>
      </c>
      <c r="D994" s="4">
        <v>2.3E-6</v>
      </c>
      <c r="E994" t="str">
        <f t="shared" si="75"/>
        <v>-</v>
      </c>
      <c r="F994">
        <f t="shared" si="76"/>
        <v>0.9543973941368078</v>
      </c>
      <c r="G994">
        <f t="shared" si="77"/>
        <v>0.32710280373831774</v>
      </c>
      <c r="H994">
        <f t="shared" si="78"/>
        <v>0.67289719626168232</v>
      </c>
      <c r="I994">
        <f t="shared" si="79"/>
        <v>0.45076923076923076</v>
      </c>
      <c r="L994">
        <f>IFERROR(MATCH(A994,Sheet0!A$2:A$308, 0), 0)</f>
        <v>0</v>
      </c>
      <c r="M994">
        <f>COUNTIF(L$2:L994, "&gt;"&amp;0)</f>
        <v>293</v>
      </c>
      <c r="N994">
        <f>COUNTIF(L$2:L994,"=0")</f>
        <v>700</v>
      </c>
    </row>
    <row r="995" spans="1:14" x14ac:dyDescent="0.25">
      <c r="A995" t="s">
        <v>1993</v>
      </c>
      <c r="B995" t="s">
        <v>1293</v>
      </c>
      <c r="C995">
        <v>-201.5</v>
      </c>
      <c r="D995" s="4">
        <v>2.3E-6</v>
      </c>
      <c r="E995" t="str">
        <f t="shared" si="75"/>
        <v>-</v>
      </c>
      <c r="F995">
        <f t="shared" si="76"/>
        <v>0.9543973941368078</v>
      </c>
      <c r="G995">
        <f t="shared" si="77"/>
        <v>0.32757009345794391</v>
      </c>
      <c r="H995">
        <f t="shared" si="78"/>
        <v>0.67242990654205603</v>
      </c>
      <c r="I995">
        <f t="shared" si="79"/>
        <v>0.45042275172943891</v>
      </c>
      <c r="L995">
        <f>IFERROR(MATCH(A995,Sheet0!A$2:A$308, 0), 0)</f>
        <v>0</v>
      </c>
      <c r="M995">
        <f>COUNTIF(L$2:L995, "&gt;"&amp;0)</f>
        <v>293</v>
      </c>
      <c r="N995">
        <f>COUNTIF(L$2:L995,"=0")</f>
        <v>701</v>
      </c>
    </row>
    <row r="996" spans="1:14" x14ac:dyDescent="0.25">
      <c r="A996" t="s">
        <v>1994</v>
      </c>
      <c r="B996" t="s">
        <v>1291</v>
      </c>
      <c r="C996">
        <v>-201.8</v>
      </c>
      <c r="D996" s="4">
        <v>2.3E-6</v>
      </c>
      <c r="E996" t="str">
        <f t="shared" si="75"/>
        <v>-</v>
      </c>
      <c r="F996">
        <f t="shared" si="76"/>
        <v>0.9543973941368078</v>
      </c>
      <c r="G996">
        <f t="shared" si="77"/>
        <v>0.32803738317757009</v>
      </c>
      <c r="H996">
        <f t="shared" si="78"/>
        <v>0.67196261682242997</v>
      </c>
      <c r="I996">
        <f t="shared" si="79"/>
        <v>0.45007680491551461</v>
      </c>
      <c r="L996">
        <f>IFERROR(MATCH(A996,Sheet0!A$2:A$308, 0), 0)</f>
        <v>0</v>
      </c>
      <c r="M996">
        <f>COUNTIF(L$2:L996, "&gt;"&amp;0)</f>
        <v>293</v>
      </c>
      <c r="N996">
        <f>COUNTIF(L$2:L996,"=0")</f>
        <v>702</v>
      </c>
    </row>
    <row r="997" spans="1:14" x14ac:dyDescent="0.25">
      <c r="A997" t="s">
        <v>1995</v>
      </c>
      <c r="B997" t="s">
        <v>1306</v>
      </c>
      <c r="C997">
        <v>-201.8</v>
      </c>
      <c r="D997" s="4">
        <v>2.3E-6</v>
      </c>
      <c r="E997" t="str">
        <f t="shared" si="75"/>
        <v>-</v>
      </c>
      <c r="F997">
        <f t="shared" si="76"/>
        <v>0.9543973941368078</v>
      </c>
      <c r="G997">
        <f t="shared" si="77"/>
        <v>0.32850467289719626</v>
      </c>
      <c r="H997">
        <f t="shared" si="78"/>
        <v>0.67149532710280369</v>
      </c>
      <c r="I997">
        <f t="shared" si="79"/>
        <v>0.44973138910207211</v>
      </c>
      <c r="L997">
        <f>IFERROR(MATCH(A997,Sheet0!A$2:A$308, 0), 0)</f>
        <v>0</v>
      </c>
      <c r="M997">
        <f>COUNTIF(L$2:L997, "&gt;"&amp;0)</f>
        <v>293</v>
      </c>
      <c r="N997">
        <f>COUNTIF(L$2:L997,"=0")</f>
        <v>703</v>
      </c>
    </row>
    <row r="998" spans="1:14" x14ac:dyDescent="0.25">
      <c r="A998" t="s">
        <v>1996</v>
      </c>
      <c r="B998" t="s">
        <v>1306</v>
      </c>
      <c r="C998">
        <v>-202</v>
      </c>
      <c r="D998" s="4">
        <v>2.3999999999999999E-6</v>
      </c>
      <c r="E998" t="str">
        <f t="shared" si="75"/>
        <v>-</v>
      </c>
      <c r="F998">
        <f t="shared" si="76"/>
        <v>0.9543973941368078</v>
      </c>
      <c r="G998">
        <f t="shared" si="77"/>
        <v>0.32897196261682243</v>
      </c>
      <c r="H998">
        <f t="shared" si="78"/>
        <v>0.67102803738317762</v>
      </c>
      <c r="I998">
        <f t="shared" si="79"/>
        <v>0.44938650306748462</v>
      </c>
      <c r="L998">
        <f>IFERROR(MATCH(A998,Sheet0!A$2:A$308, 0), 0)</f>
        <v>0</v>
      </c>
      <c r="M998">
        <f>COUNTIF(L$2:L998, "&gt;"&amp;0)</f>
        <v>293</v>
      </c>
      <c r="N998">
        <f>COUNTIF(L$2:L998,"=0")</f>
        <v>704</v>
      </c>
    </row>
    <row r="999" spans="1:14" x14ac:dyDescent="0.25">
      <c r="A999" t="s">
        <v>1997</v>
      </c>
      <c r="B999" t="s">
        <v>1291</v>
      </c>
      <c r="C999">
        <v>-202.1</v>
      </c>
      <c r="D999" s="4">
        <v>2.3999999999999999E-6</v>
      </c>
      <c r="E999" t="str">
        <f t="shared" si="75"/>
        <v>-</v>
      </c>
      <c r="F999">
        <f t="shared" si="76"/>
        <v>0.9543973941368078</v>
      </c>
      <c r="G999">
        <f t="shared" si="77"/>
        <v>0.32943925233644861</v>
      </c>
      <c r="H999">
        <f t="shared" si="78"/>
        <v>0.67056074766355134</v>
      </c>
      <c r="I999">
        <f t="shared" si="79"/>
        <v>0.44904214559386973</v>
      </c>
      <c r="L999">
        <f>IFERROR(MATCH(A999,Sheet0!A$2:A$308, 0), 0)</f>
        <v>0</v>
      </c>
      <c r="M999">
        <f>COUNTIF(L$2:L999, "&gt;"&amp;0)</f>
        <v>293</v>
      </c>
      <c r="N999">
        <f>COUNTIF(L$2:L999,"=0")</f>
        <v>705</v>
      </c>
    </row>
    <row r="1000" spans="1:14" x14ac:dyDescent="0.25">
      <c r="A1000" t="s">
        <v>1998</v>
      </c>
      <c r="B1000" t="s">
        <v>1983</v>
      </c>
      <c r="C1000">
        <v>-202.2</v>
      </c>
      <c r="D1000" s="4">
        <v>2.3999999999999999E-6</v>
      </c>
      <c r="E1000" t="str">
        <f t="shared" si="75"/>
        <v>-</v>
      </c>
      <c r="F1000">
        <f t="shared" si="76"/>
        <v>0.9543973941368078</v>
      </c>
      <c r="G1000">
        <f t="shared" si="77"/>
        <v>0.32990654205607478</v>
      </c>
      <c r="H1000">
        <f t="shared" si="78"/>
        <v>0.67009345794392527</v>
      </c>
      <c r="I1000">
        <f t="shared" si="79"/>
        <v>0.448698315467075</v>
      </c>
      <c r="L1000">
        <f>IFERROR(MATCH(A1000,Sheet0!A$2:A$308, 0), 0)</f>
        <v>0</v>
      </c>
      <c r="M1000">
        <f>COUNTIF(L$2:L1000, "&gt;"&amp;0)</f>
        <v>293</v>
      </c>
      <c r="N1000">
        <f>COUNTIF(L$2:L1000,"=0")</f>
        <v>706</v>
      </c>
    </row>
    <row r="1001" spans="1:14" x14ac:dyDescent="0.25">
      <c r="A1001" t="s">
        <v>1999</v>
      </c>
      <c r="B1001" t="s">
        <v>1306</v>
      </c>
      <c r="C1001">
        <v>-202.2</v>
      </c>
      <c r="D1001" s="4">
        <v>2.3999999999999999E-6</v>
      </c>
      <c r="E1001" t="str">
        <f t="shared" si="75"/>
        <v>-</v>
      </c>
      <c r="F1001">
        <f t="shared" si="76"/>
        <v>0.9543973941368078</v>
      </c>
      <c r="G1001">
        <f t="shared" si="77"/>
        <v>0.33037383177570095</v>
      </c>
      <c r="H1001">
        <f t="shared" si="78"/>
        <v>0.66962616822429899</v>
      </c>
      <c r="I1001">
        <f t="shared" si="79"/>
        <v>0.44835501147666407</v>
      </c>
      <c r="L1001">
        <f>IFERROR(MATCH(A1001,Sheet0!A$2:A$308, 0), 0)</f>
        <v>0</v>
      </c>
      <c r="M1001">
        <f>COUNTIF(L$2:L1001, "&gt;"&amp;0)</f>
        <v>293</v>
      </c>
      <c r="N1001">
        <f>COUNTIF(L$2:L1001,"=0")</f>
        <v>707</v>
      </c>
    </row>
    <row r="1002" spans="1:14" x14ac:dyDescent="0.25">
      <c r="A1002" t="s">
        <v>2000</v>
      </c>
      <c r="B1002" t="s">
        <v>1306</v>
      </c>
      <c r="C1002">
        <v>-202.2</v>
      </c>
      <c r="D1002" s="4">
        <v>2.3999999999999999E-6</v>
      </c>
      <c r="E1002" t="str">
        <f t="shared" si="75"/>
        <v>-</v>
      </c>
      <c r="F1002">
        <f t="shared" si="76"/>
        <v>0.9543973941368078</v>
      </c>
      <c r="G1002">
        <f t="shared" si="77"/>
        <v>0.33084112149532713</v>
      </c>
      <c r="H1002">
        <f t="shared" si="78"/>
        <v>0.66915887850467293</v>
      </c>
      <c r="I1002">
        <f t="shared" si="79"/>
        <v>0.44801223241590216</v>
      </c>
      <c r="L1002">
        <f>IFERROR(MATCH(A1002,Sheet0!A$2:A$308, 0), 0)</f>
        <v>0</v>
      </c>
      <c r="M1002">
        <f>COUNTIF(L$2:L1002, "&gt;"&amp;0)</f>
        <v>293</v>
      </c>
      <c r="N1002">
        <f>COUNTIF(L$2:L1002,"=0")</f>
        <v>708</v>
      </c>
    </row>
    <row r="1003" spans="1:14" x14ac:dyDescent="0.25">
      <c r="A1003" t="s">
        <v>2001</v>
      </c>
      <c r="B1003" t="s">
        <v>1306</v>
      </c>
      <c r="C1003">
        <v>-202.2</v>
      </c>
      <c r="D1003" s="4">
        <v>2.3999999999999999E-6</v>
      </c>
      <c r="E1003" t="str">
        <f t="shared" si="75"/>
        <v>-</v>
      </c>
      <c r="F1003">
        <f t="shared" si="76"/>
        <v>0.9543973941368078</v>
      </c>
      <c r="G1003">
        <f t="shared" si="77"/>
        <v>0.33130841121495325</v>
      </c>
      <c r="H1003">
        <f t="shared" si="78"/>
        <v>0.66869158878504675</v>
      </c>
      <c r="I1003">
        <f t="shared" si="79"/>
        <v>0.44766997708174178</v>
      </c>
      <c r="L1003">
        <f>IFERROR(MATCH(A1003,Sheet0!A$2:A$308, 0), 0)</f>
        <v>0</v>
      </c>
      <c r="M1003">
        <f>COUNTIF(L$2:L1003, "&gt;"&amp;0)</f>
        <v>293</v>
      </c>
      <c r="N1003">
        <f>COUNTIF(L$2:L1003,"=0")</f>
        <v>709</v>
      </c>
    </row>
    <row r="1004" spans="1:14" x14ac:dyDescent="0.25">
      <c r="A1004" t="s">
        <v>2002</v>
      </c>
      <c r="B1004" t="s">
        <v>1273</v>
      </c>
      <c r="C1004">
        <v>-202.2</v>
      </c>
      <c r="D1004" s="4">
        <v>2.3999999999999999E-6</v>
      </c>
      <c r="E1004" t="str">
        <f t="shared" si="75"/>
        <v>-</v>
      </c>
      <c r="F1004">
        <f t="shared" si="76"/>
        <v>0.9543973941368078</v>
      </c>
      <c r="G1004">
        <f t="shared" si="77"/>
        <v>0.33177570093457942</v>
      </c>
      <c r="H1004">
        <f t="shared" si="78"/>
        <v>0.66822429906542058</v>
      </c>
      <c r="I1004">
        <f t="shared" si="79"/>
        <v>0.44732824427480911</v>
      </c>
      <c r="L1004">
        <f>IFERROR(MATCH(A1004,Sheet0!A$2:A$308, 0), 0)</f>
        <v>0</v>
      </c>
      <c r="M1004">
        <f>COUNTIF(L$2:L1004, "&gt;"&amp;0)</f>
        <v>293</v>
      </c>
      <c r="N1004">
        <f>COUNTIF(L$2:L1004,"=0")</f>
        <v>710</v>
      </c>
    </row>
    <row r="1005" spans="1:14" x14ac:dyDescent="0.25">
      <c r="A1005" t="s">
        <v>2003</v>
      </c>
      <c r="B1005" t="s">
        <v>1306</v>
      </c>
      <c r="C1005">
        <v>-202.2</v>
      </c>
      <c r="D1005" s="4">
        <v>2.3999999999999999E-6</v>
      </c>
      <c r="E1005" t="str">
        <f t="shared" si="75"/>
        <v>-</v>
      </c>
      <c r="F1005">
        <f t="shared" si="76"/>
        <v>0.9543973941368078</v>
      </c>
      <c r="G1005">
        <f t="shared" si="77"/>
        <v>0.33224299065420559</v>
      </c>
      <c r="H1005">
        <f t="shared" si="78"/>
        <v>0.66775700934579441</v>
      </c>
      <c r="I1005">
        <f t="shared" si="79"/>
        <v>0.44698703279938978</v>
      </c>
      <c r="L1005">
        <f>IFERROR(MATCH(A1005,Sheet0!A$2:A$308, 0), 0)</f>
        <v>0</v>
      </c>
      <c r="M1005">
        <f>COUNTIF(L$2:L1005, "&gt;"&amp;0)</f>
        <v>293</v>
      </c>
      <c r="N1005">
        <f>COUNTIF(L$2:L1005,"=0")</f>
        <v>711</v>
      </c>
    </row>
    <row r="1006" spans="1:14" x14ac:dyDescent="0.25">
      <c r="A1006" t="s">
        <v>2004</v>
      </c>
      <c r="B1006" t="s">
        <v>1306</v>
      </c>
      <c r="C1006">
        <v>-202.2</v>
      </c>
      <c r="D1006" s="4">
        <v>2.3999999999999999E-6</v>
      </c>
      <c r="E1006" t="str">
        <f t="shared" si="75"/>
        <v>-</v>
      </c>
      <c r="F1006">
        <f t="shared" si="76"/>
        <v>0.9543973941368078</v>
      </c>
      <c r="G1006">
        <f t="shared" si="77"/>
        <v>0.33271028037383177</v>
      </c>
      <c r="H1006">
        <f t="shared" si="78"/>
        <v>0.66728971962616823</v>
      </c>
      <c r="I1006">
        <f t="shared" si="79"/>
        <v>0.44664634146341464</v>
      </c>
      <c r="L1006">
        <f>IFERROR(MATCH(A1006,Sheet0!A$2:A$308, 0), 0)</f>
        <v>0</v>
      </c>
      <c r="M1006">
        <f>COUNTIF(L$2:L1006, "&gt;"&amp;0)</f>
        <v>293</v>
      </c>
      <c r="N1006">
        <f>COUNTIF(L$2:L1006,"=0")</f>
        <v>712</v>
      </c>
    </row>
    <row r="1007" spans="1:14" x14ac:dyDescent="0.25">
      <c r="A1007" t="s">
        <v>2005</v>
      </c>
      <c r="B1007" t="s">
        <v>1293</v>
      </c>
      <c r="C1007">
        <v>-202.3</v>
      </c>
      <c r="D1007" s="4">
        <v>2.3999999999999999E-6</v>
      </c>
      <c r="E1007" t="str">
        <f t="shared" si="75"/>
        <v>-</v>
      </c>
      <c r="F1007">
        <f t="shared" si="76"/>
        <v>0.9543973941368078</v>
      </c>
      <c r="G1007">
        <f t="shared" si="77"/>
        <v>0.33317757009345794</v>
      </c>
      <c r="H1007">
        <f t="shared" si="78"/>
        <v>0.66682242990654206</v>
      </c>
      <c r="I1007">
        <f t="shared" si="79"/>
        <v>0.44630616907844628</v>
      </c>
      <c r="L1007">
        <f>IFERROR(MATCH(A1007,Sheet0!A$2:A$308, 0), 0)</f>
        <v>0</v>
      </c>
      <c r="M1007">
        <f>COUNTIF(L$2:L1007, "&gt;"&amp;0)</f>
        <v>293</v>
      </c>
      <c r="N1007">
        <f>COUNTIF(L$2:L1007,"=0")</f>
        <v>713</v>
      </c>
    </row>
    <row r="1008" spans="1:14" x14ac:dyDescent="0.25">
      <c r="A1008" t="s">
        <v>2006</v>
      </c>
      <c r="B1008" t="s">
        <v>1273</v>
      </c>
      <c r="C1008">
        <v>-202.5</v>
      </c>
      <c r="D1008" s="4">
        <v>2.5000000000000002E-6</v>
      </c>
      <c r="E1008" t="str">
        <f t="shared" si="75"/>
        <v>-</v>
      </c>
      <c r="F1008">
        <f t="shared" si="76"/>
        <v>0.9543973941368078</v>
      </c>
      <c r="G1008">
        <f t="shared" si="77"/>
        <v>0.33364485981308412</v>
      </c>
      <c r="H1008">
        <f t="shared" si="78"/>
        <v>0.66635514018691588</v>
      </c>
      <c r="I1008">
        <f t="shared" si="79"/>
        <v>0.44596651445966518</v>
      </c>
      <c r="L1008">
        <f>IFERROR(MATCH(A1008,Sheet0!A$2:A$308, 0), 0)</f>
        <v>0</v>
      </c>
      <c r="M1008">
        <f>COUNTIF(L$2:L1008, "&gt;"&amp;0)</f>
        <v>293</v>
      </c>
      <c r="N1008">
        <f>COUNTIF(L$2:L1008,"=0")</f>
        <v>714</v>
      </c>
    </row>
    <row r="1009" spans="1:14" x14ac:dyDescent="0.25">
      <c r="A1009" t="s">
        <v>2007</v>
      </c>
      <c r="B1009" t="s">
        <v>1306</v>
      </c>
      <c r="C1009">
        <v>-202.7</v>
      </c>
      <c r="D1009" s="4">
        <v>2.5000000000000002E-6</v>
      </c>
      <c r="E1009" t="str">
        <f t="shared" si="75"/>
        <v>-</v>
      </c>
      <c r="F1009">
        <f t="shared" si="76"/>
        <v>0.9543973941368078</v>
      </c>
      <c r="G1009">
        <f t="shared" si="77"/>
        <v>0.33411214953271029</v>
      </c>
      <c r="H1009">
        <f t="shared" si="78"/>
        <v>0.66588785046728971</v>
      </c>
      <c r="I1009">
        <f t="shared" si="79"/>
        <v>0.44562737642585554</v>
      </c>
      <c r="L1009">
        <f>IFERROR(MATCH(A1009,Sheet0!A$2:A$308, 0), 0)</f>
        <v>0</v>
      </c>
      <c r="M1009">
        <f>COUNTIF(L$2:L1009, "&gt;"&amp;0)</f>
        <v>293</v>
      </c>
      <c r="N1009">
        <f>COUNTIF(L$2:L1009,"=0")</f>
        <v>715</v>
      </c>
    </row>
    <row r="1010" spans="1:14" x14ac:dyDescent="0.25">
      <c r="A1010" t="s">
        <v>2008</v>
      </c>
      <c r="B1010" t="s">
        <v>1273</v>
      </c>
      <c r="C1010">
        <v>-202.7</v>
      </c>
      <c r="D1010" s="4">
        <v>2.5000000000000002E-6</v>
      </c>
      <c r="E1010" t="str">
        <f t="shared" si="75"/>
        <v>-</v>
      </c>
      <c r="F1010">
        <f t="shared" si="76"/>
        <v>0.9543973941368078</v>
      </c>
      <c r="G1010">
        <f t="shared" si="77"/>
        <v>0.33457943925233646</v>
      </c>
      <c r="H1010">
        <f t="shared" si="78"/>
        <v>0.66542056074766354</v>
      </c>
      <c r="I1010">
        <f t="shared" si="79"/>
        <v>0.44528875379939209</v>
      </c>
      <c r="L1010">
        <f>IFERROR(MATCH(A1010,Sheet0!A$2:A$308, 0), 0)</f>
        <v>0</v>
      </c>
      <c r="M1010">
        <f>COUNTIF(L$2:L1010, "&gt;"&amp;0)</f>
        <v>293</v>
      </c>
      <c r="N1010">
        <f>COUNTIF(L$2:L1010,"=0")</f>
        <v>716</v>
      </c>
    </row>
    <row r="1011" spans="1:14" x14ac:dyDescent="0.25">
      <c r="A1011" t="s">
        <v>2009</v>
      </c>
      <c r="B1011" t="s">
        <v>1306</v>
      </c>
      <c r="C1011">
        <v>-202.7</v>
      </c>
      <c r="D1011" s="4">
        <v>2.5000000000000002E-6</v>
      </c>
      <c r="E1011" t="str">
        <f t="shared" si="75"/>
        <v>-</v>
      </c>
      <c r="F1011">
        <f t="shared" si="76"/>
        <v>0.9543973941368078</v>
      </c>
      <c r="G1011">
        <f t="shared" si="77"/>
        <v>0.33504672897196264</v>
      </c>
      <c r="H1011">
        <f t="shared" si="78"/>
        <v>0.66495327102803736</v>
      </c>
      <c r="I1011">
        <f t="shared" si="79"/>
        <v>0.4449506454062262</v>
      </c>
      <c r="L1011">
        <f>IFERROR(MATCH(A1011,Sheet0!A$2:A$308, 0), 0)</f>
        <v>0</v>
      </c>
      <c r="M1011">
        <f>COUNTIF(L$2:L1011, "&gt;"&amp;0)</f>
        <v>293</v>
      </c>
      <c r="N1011">
        <f>COUNTIF(L$2:L1011,"=0")</f>
        <v>717</v>
      </c>
    </row>
    <row r="1012" spans="1:14" x14ac:dyDescent="0.25">
      <c r="A1012" t="s">
        <v>2010</v>
      </c>
      <c r="B1012" t="s">
        <v>1303</v>
      </c>
      <c r="C1012">
        <v>-203</v>
      </c>
      <c r="D1012" s="4">
        <v>2.5000000000000002E-6</v>
      </c>
      <c r="E1012" t="str">
        <f t="shared" si="75"/>
        <v>-</v>
      </c>
      <c r="F1012">
        <f t="shared" si="76"/>
        <v>0.9543973941368078</v>
      </c>
      <c r="G1012">
        <f t="shared" si="77"/>
        <v>0.33551401869158881</v>
      </c>
      <c r="H1012">
        <f t="shared" si="78"/>
        <v>0.66448598130841119</v>
      </c>
      <c r="I1012">
        <f t="shared" si="79"/>
        <v>0.44461305007587254</v>
      </c>
      <c r="L1012">
        <f>IFERROR(MATCH(A1012,Sheet0!A$2:A$308, 0), 0)</f>
        <v>0</v>
      </c>
      <c r="M1012">
        <f>COUNTIF(L$2:L1012, "&gt;"&amp;0)</f>
        <v>293</v>
      </c>
      <c r="N1012">
        <f>COUNTIF(L$2:L1012,"=0")</f>
        <v>718</v>
      </c>
    </row>
    <row r="1013" spans="1:14" x14ac:dyDescent="0.25">
      <c r="A1013" t="s">
        <v>2011</v>
      </c>
      <c r="B1013" t="s">
        <v>1293</v>
      </c>
      <c r="C1013">
        <v>-203</v>
      </c>
      <c r="D1013" s="4">
        <v>2.5000000000000002E-6</v>
      </c>
      <c r="E1013" t="str">
        <f t="shared" si="75"/>
        <v>-</v>
      </c>
      <c r="F1013">
        <f t="shared" si="76"/>
        <v>0.9543973941368078</v>
      </c>
      <c r="G1013">
        <f t="shared" si="77"/>
        <v>0.33598130841121493</v>
      </c>
      <c r="H1013">
        <f t="shared" si="78"/>
        <v>0.66401869158878513</v>
      </c>
      <c r="I1013">
        <f t="shared" si="79"/>
        <v>0.44427596664139496</v>
      </c>
      <c r="L1013">
        <f>IFERROR(MATCH(A1013,Sheet0!A$2:A$308, 0), 0)</f>
        <v>0</v>
      </c>
      <c r="M1013">
        <f>COUNTIF(L$2:L1013, "&gt;"&amp;0)</f>
        <v>293</v>
      </c>
      <c r="N1013">
        <f>COUNTIF(L$2:L1013,"=0")</f>
        <v>719</v>
      </c>
    </row>
    <row r="1014" spans="1:14" x14ac:dyDescent="0.25">
      <c r="A1014" t="s">
        <v>2012</v>
      </c>
      <c r="B1014" t="s">
        <v>1291</v>
      </c>
      <c r="C1014">
        <v>-203</v>
      </c>
      <c r="D1014" s="4">
        <v>2.5000000000000002E-6</v>
      </c>
      <c r="E1014" t="str">
        <f t="shared" si="75"/>
        <v>-</v>
      </c>
      <c r="F1014">
        <f t="shared" si="76"/>
        <v>0.9543973941368078</v>
      </c>
      <c r="G1014">
        <f t="shared" si="77"/>
        <v>0.3364485981308411</v>
      </c>
      <c r="H1014">
        <f t="shared" si="78"/>
        <v>0.66355140186915884</v>
      </c>
      <c r="I1014">
        <f t="shared" si="79"/>
        <v>0.44393939393939391</v>
      </c>
      <c r="L1014">
        <f>IFERROR(MATCH(A1014,Sheet0!A$2:A$308, 0), 0)</f>
        <v>0</v>
      </c>
      <c r="M1014">
        <f>COUNTIF(L$2:L1014, "&gt;"&amp;0)</f>
        <v>293</v>
      </c>
      <c r="N1014">
        <f>COUNTIF(L$2:L1014,"=0")</f>
        <v>720</v>
      </c>
    </row>
    <row r="1015" spans="1:14" x14ac:dyDescent="0.25">
      <c r="A1015" t="s">
        <v>2013</v>
      </c>
      <c r="B1015" t="s">
        <v>1291</v>
      </c>
      <c r="C1015">
        <v>-203.1</v>
      </c>
      <c r="D1015" s="4">
        <v>2.6000000000000001E-6</v>
      </c>
      <c r="E1015" t="str">
        <f t="shared" si="75"/>
        <v>-</v>
      </c>
      <c r="F1015">
        <f t="shared" si="76"/>
        <v>0.9543973941368078</v>
      </c>
      <c r="G1015">
        <f t="shared" si="77"/>
        <v>0.33691588785046728</v>
      </c>
      <c r="H1015">
        <f t="shared" si="78"/>
        <v>0.66308411214953278</v>
      </c>
      <c r="I1015">
        <f t="shared" si="79"/>
        <v>0.44360333080999242</v>
      </c>
      <c r="L1015">
        <f>IFERROR(MATCH(A1015,Sheet0!A$2:A$308, 0), 0)</f>
        <v>0</v>
      </c>
      <c r="M1015">
        <f>COUNTIF(L$2:L1015, "&gt;"&amp;0)</f>
        <v>293</v>
      </c>
      <c r="N1015">
        <f>COUNTIF(L$2:L1015,"=0")</f>
        <v>721</v>
      </c>
    </row>
    <row r="1016" spans="1:14" x14ac:dyDescent="0.25">
      <c r="A1016" t="s">
        <v>2014</v>
      </c>
      <c r="B1016" t="s">
        <v>1306</v>
      </c>
      <c r="C1016">
        <v>-203.1</v>
      </c>
      <c r="D1016" s="4">
        <v>2.6000000000000001E-6</v>
      </c>
      <c r="E1016" t="str">
        <f t="shared" si="75"/>
        <v>-</v>
      </c>
      <c r="F1016">
        <f t="shared" si="76"/>
        <v>0.9543973941368078</v>
      </c>
      <c r="G1016">
        <f t="shared" si="77"/>
        <v>0.33738317757009345</v>
      </c>
      <c r="H1016">
        <f t="shared" si="78"/>
        <v>0.66261682242990649</v>
      </c>
      <c r="I1016">
        <f t="shared" si="79"/>
        <v>0.443267776096823</v>
      </c>
      <c r="L1016">
        <f>IFERROR(MATCH(A1016,Sheet0!A$2:A$308, 0), 0)</f>
        <v>0</v>
      </c>
      <c r="M1016">
        <f>COUNTIF(L$2:L1016, "&gt;"&amp;0)</f>
        <v>293</v>
      </c>
      <c r="N1016">
        <f>COUNTIF(L$2:L1016,"=0")</f>
        <v>722</v>
      </c>
    </row>
    <row r="1017" spans="1:14" x14ac:dyDescent="0.25">
      <c r="A1017" t="s">
        <v>2015</v>
      </c>
      <c r="B1017" t="s">
        <v>1306</v>
      </c>
      <c r="C1017">
        <v>-203.2</v>
      </c>
      <c r="D1017" s="4">
        <v>2.6000000000000001E-6</v>
      </c>
      <c r="E1017" t="str">
        <f t="shared" si="75"/>
        <v>-</v>
      </c>
      <c r="F1017">
        <f t="shared" si="76"/>
        <v>0.9543973941368078</v>
      </c>
      <c r="G1017">
        <f t="shared" si="77"/>
        <v>0.33785046728971962</v>
      </c>
      <c r="H1017">
        <f t="shared" si="78"/>
        <v>0.66214953271028043</v>
      </c>
      <c r="I1017">
        <f t="shared" si="79"/>
        <v>0.44293272864701433</v>
      </c>
      <c r="L1017">
        <f>IFERROR(MATCH(A1017,Sheet0!A$2:A$308, 0), 0)</f>
        <v>0</v>
      </c>
      <c r="M1017">
        <f>COUNTIF(L$2:L1017, "&gt;"&amp;0)</f>
        <v>293</v>
      </c>
      <c r="N1017">
        <f>COUNTIF(L$2:L1017,"=0")</f>
        <v>723</v>
      </c>
    </row>
    <row r="1018" spans="1:14" x14ac:dyDescent="0.25">
      <c r="A1018" t="s">
        <v>2016</v>
      </c>
      <c r="B1018" t="s">
        <v>1306</v>
      </c>
      <c r="C1018">
        <v>-203.2</v>
      </c>
      <c r="D1018" s="4">
        <v>2.6000000000000001E-6</v>
      </c>
      <c r="E1018" t="str">
        <f t="shared" si="75"/>
        <v>-</v>
      </c>
      <c r="F1018">
        <f t="shared" si="76"/>
        <v>0.9543973941368078</v>
      </c>
      <c r="G1018">
        <f t="shared" si="77"/>
        <v>0.3383177570093458</v>
      </c>
      <c r="H1018">
        <f t="shared" si="78"/>
        <v>0.66168224299065415</v>
      </c>
      <c r="I1018">
        <f t="shared" si="79"/>
        <v>0.44259818731117828</v>
      </c>
      <c r="L1018">
        <f>IFERROR(MATCH(A1018,Sheet0!A$2:A$308, 0), 0)</f>
        <v>0</v>
      </c>
      <c r="M1018">
        <f>COUNTIF(L$2:L1018, "&gt;"&amp;0)</f>
        <v>293</v>
      </c>
      <c r="N1018">
        <f>COUNTIF(L$2:L1018,"=0")</f>
        <v>724</v>
      </c>
    </row>
    <row r="1019" spans="1:14" x14ac:dyDescent="0.25">
      <c r="A1019" t="s">
        <v>522</v>
      </c>
      <c r="B1019" t="s">
        <v>1274</v>
      </c>
      <c r="C1019">
        <v>-203.3</v>
      </c>
      <c r="D1019" s="4">
        <v>2.6000000000000001E-6</v>
      </c>
      <c r="E1019" t="str">
        <f t="shared" si="75"/>
        <v>-</v>
      </c>
      <c r="F1019">
        <f t="shared" si="76"/>
        <v>0.9543973941368078</v>
      </c>
      <c r="G1019">
        <f t="shared" si="77"/>
        <v>0.33878504672897197</v>
      </c>
      <c r="H1019">
        <f t="shared" si="78"/>
        <v>0.66121495327102808</v>
      </c>
      <c r="I1019">
        <f t="shared" si="79"/>
        <v>0.44226415094339622</v>
      </c>
      <c r="L1019">
        <f>IFERROR(MATCH(A1019,Sheet0!A$2:A$308, 0), 0)</f>
        <v>0</v>
      </c>
      <c r="M1019">
        <f>COUNTIF(L$2:L1019, "&gt;"&amp;0)</f>
        <v>293</v>
      </c>
      <c r="N1019">
        <f>COUNTIF(L$2:L1019,"=0")</f>
        <v>725</v>
      </c>
    </row>
    <row r="1020" spans="1:14" x14ac:dyDescent="0.25">
      <c r="A1020" t="s">
        <v>2017</v>
      </c>
      <c r="B1020" t="s">
        <v>1303</v>
      </c>
      <c r="C1020">
        <v>-203.4</v>
      </c>
      <c r="D1020" s="4">
        <v>2.6000000000000001E-6</v>
      </c>
      <c r="E1020" t="str">
        <f t="shared" si="75"/>
        <v>-</v>
      </c>
      <c r="F1020">
        <f t="shared" si="76"/>
        <v>0.9543973941368078</v>
      </c>
      <c r="G1020">
        <f t="shared" si="77"/>
        <v>0.33925233644859815</v>
      </c>
      <c r="H1020">
        <f t="shared" si="78"/>
        <v>0.6607476635514018</v>
      </c>
      <c r="I1020">
        <f t="shared" si="79"/>
        <v>0.44193061840120662</v>
      </c>
      <c r="L1020">
        <f>IFERROR(MATCH(A1020,Sheet0!A$2:A$308, 0), 0)</f>
        <v>0</v>
      </c>
      <c r="M1020">
        <f>COUNTIF(L$2:L1020, "&gt;"&amp;0)</f>
        <v>293</v>
      </c>
      <c r="N1020">
        <f>COUNTIF(L$2:L1020,"=0")</f>
        <v>726</v>
      </c>
    </row>
    <row r="1021" spans="1:14" x14ac:dyDescent="0.25">
      <c r="A1021" t="s">
        <v>2018</v>
      </c>
      <c r="B1021" t="s">
        <v>1291</v>
      </c>
      <c r="C1021">
        <v>-203.4</v>
      </c>
      <c r="D1021" s="4">
        <v>2.6000000000000001E-6</v>
      </c>
      <c r="E1021" t="str">
        <f t="shared" si="75"/>
        <v>-</v>
      </c>
      <c r="F1021">
        <f t="shared" si="76"/>
        <v>0.9543973941368078</v>
      </c>
      <c r="G1021">
        <f t="shared" si="77"/>
        <v>0.33971962616822432</v>
      </c>
      <c r="H1021">
        <f t="shared" si="78"/>
        <v>0.66028037383177574</v>
      </c>
      <c r="I1021">
        <f t="shared" si="79"/>
        <v>0.44159758854559161</v>
      </c>
      <c r="L1021">
        <f>IFERROR(MATCH(A1021,Sheet0!A$2:A$308, 0), 0)</f>
        <v>0</v>
      </c>
      <c r="M1021">
        <f>COUNTIF(L$2:L1021, "&gt;"&amp;0)</f>
        <v>293</v>
      </c>
      <c r="N1021">
        <f>COUNTIF(L$2:L1021,"=0")</f>
        <v>727</v>
      </c>
    </row>
    <row r="1022" spans="1:14" x14ac:dyDescent="0.25">
      <c r="A1022" t="s">
        <v>2019</v>
      </c>
      <c r="B1022" t="s">
        <v>1291</v>
      </c>
      <c r="C1022">
        <v>-203.6</v>
      </c>
      <c r="D1022" s="4">
        <v>2.7E-6</v>
      </c>
      <c r="E1022" t="str">
        <f t="shared" si="75"/>
        <v>-</v>
      </c>
      <c r="F1022">
        <f t="shared" si="76"/>
        <v>0.9543973941368078</v>
      </c>
      <c r="G1022">
        <f t="shared" si="77"/>
        <v>0.34018691588785049</v>
      </c>
      <c r="H1022">
        <f t="shared" si="78"/>
        <v>0.65981308411214945</v>
      </c>
      <c r="I1022">
        <f t="shared" si="79"/>
        <v>0.44126506024096385</v>
      </c>
      <c r="L1022">
        <f>IFERROR(MATCH(A1022,Sheet0!A$2:A$308, 0), 0)</f>
        <v>0</v>
      </c>
      <c r="M1022">
        <f>COUNTIF(L$2:L1022, "&gt;"&amp;0)</f>
        <v>293</v>
      </c>
      <c r="N1022">
        <f>COUNTIF(L$2:L1022,"=0")</f>
        <v>728</v>
      </c>
    </row>
    <row r="1023" spans="1:14" x14ac:dyDescent="0.25">
      <c r="A1023" t="s">
        <v>2020</v>
      </c>
      <c r="B1023" t="s">
        <v>1291</v>
      </c>
      <c r="C1023">
        <v>-203.7</v>
      </c>
      <c r="D1023" s="4">
        <v>2.7E-6</v>
      </c>
      <c r="E1023" t="str">
        <f t="shared" si="75"/>
        <v>-</v>
      </c>
      <c r="F1023">
        <f t="shared" si="76"/>
        <v>0.9543973941368078</v>
      </c>
      <c r="G1023">
        <f t="shared" si="77"/>
        <v>0.34065420560747661</v>
      </c>
      <c r="H1023">
        <f t="shared" si="78"/>
        <v>0.65934579439252339</v>
      </c>
      <c r="I1023">
        <f t="shared" si="79"/>
        <v>0.44093303235515424</v>
      </c>
      <c r="L1023">
        <f>IFERROR(MATCH(A1023,Sheet0!A$2:A$308, 0), 0)</f>
        <v>0</v>
      </c>
      <c r="M1023">
        <f>COUNTIF(L$2:L1023, "&gt;"&amp;0)</f>
        <v>293</v>
      </c>
      <c r="N1023">
        <f>COUNTIF(L$2:L1023,"=0")</f>
        <v>729</v>
      </c>
    </row>
    <row r="1024" spans="1:14" x14ac:dyDescent="0.25">
      <c r="A1024" t="s">
        <v>2021</v>
      </c>
      <c r="B1024" t="s">
        <v>1293</v>
      </c>
      <c r="C1024">
        <v>-203.9</v>
      </c>
      <c r="D1024" s="4">
        <v>2.7E-6</v>
      </c>
      <c r="E1024" t="str">
        <f t="shared" si="75"/>
        <v>-</v>
      </c>
      <c r="F1024">
        <f t="shared" si="76"/>
        <v>0.9543973941368078</v>
      </c>
      <c r="G1024">
        <f t="shared" si="77"/>
        <v>0.34112149532710279</v>
      </c>
      <c r="H1024">
        <f t="shared" si="78"/>
        <v>0.65887850467289721</v>
      </c>
      <c r="I1024">
        <f t="shared" si="79"/>
        <v>0.44060150375939844</v>
      </c>
      <c r="L1024">
        <f>IFERROR(MATCH(A1024,Sheet0!A$2:A$308, 0), 0)</f>
        <v>0</v>
      </c>
      <c r="M1024">
        <f>COUNTIF(L$2:L1024, "&gt;"&amp;0)</f>
        <v>293</v>
      </c>
      <c r="N1024">
        <f>COUNTIF(L$2:L1024,"=0")</f>
        <v>730</v>
      </c>
    </row>
    <row r="1025" spans="1:14" x14ac:dyDescent="0.25">
      <c r="A1025" t="s">
        <v>2022</v>
      </c>
      <c r="B1025" t="s">
        <v>1306</v>
      </c>
      <c r="C1025">
        <v>-203.9</v>
      </c>
      <c r="D1025" s="4">
        <v>2.7E-6</v>
      </c>
      <c r="E1025" t="str">
        <f t="shared" si="75"/>
        <v>-</v>
      </c>
      <c r="F1025">
        <f t="shared" si="76"/>
        <v>0.9543973941368078</v>
      </c>
      <c r="G1025">
        <f t="shared" si="77"/>
        <v>0.34158878504672896</v>
      </c>
      <c r="H1025">
        <f t="shared" si="78"/>
        <v>0.65841121495327104</v>
      </c>
      <c r="I1025">
        <f t="shared" si="79"/>
        <v>0.44027047332832459</v>
      </c>
      <c r="L1025">
        <f>IFERROR(MATCH(A1025,Sheet0!A$2:A$308, 0), 0)</f>
        <v>0</v>
      </c>
      <c r="M1025">
        <f>COUNTIF(L$2:L1025, "&gt;"&amp;0)</f>
        <v>293</v>
      </c>
      <c r="N1025">
        <f>COUNTIF(L$2:L1025,"=0")</f>
        <v>731</v>
      </c>
    </row>
    <row r="1026" spans="1:14" x14ac:dyDescent="0.25">
      <c r="A1026" t="s">
        <v>2023</v>
      </c>
      <c r="B1026" t="s">
        <v>1306</v>
      </c>
      <c r="C1026">
        <v>-203.9</v>
      </c>
      <c r="D1026" s="4">
        <v>2.7E-6</v>
      </c>
      <c r="E1026" t="str">
        <f t="shared" si="75"/>
        <v>-</v>
      </c>
      <c r="F1026">
        <f t="shared" si="76"/>
        <v>0.9543973941368078</v>
      </c>
      <c r="G1026">
        <f t="shared" si="77"/>
        <v>0.34205607476635513</v>
      </c>
      <c r="H1026">
        <f t="shared" si="78"/>
        <v>0.65794392523364487</v>
      </c>
      <c r="I1026">
        <f t="shared" si="79"/>
        <v>0.43993993993993991</v>
      </c>
      <c r="L1026">
        <f>IFERROR(MATCH(A1026,Sheet0!A$2:A$308, 0), 0)</f>
        <v>0</v>
      </c>
      <c r="M1026">
        <f>COUNTIF(L$2:L1026, "&gt;"&amp;0)</f>
        <v>293</v>
      </c>
      <c r="N1026">
        <f>COUNTIF(L$2:L1026,"=0")</f>
        <v>732</v>
      </c>
    </row>
    <row r="1027" spans="1:14" x14ac:dyDescent="0.25">
      <c r="A1027" t="s">
        <v>2024</v>
      </c>
      <c r="B1027" t="s">
        <v>1306</v>
      </c>
      <c r="C1027">
        <v>-204.2</v>
      </c>
      <c r="D1027" s="4">
        <v>2.7999999999999999E-6</v>
      </c>
      <c r="E1027" t="str">
        <f t="shared" ref="E1027:E1090" si="80">IF(L1027=0, "-", "+")</f>
        <v>-</v>
      </c>
      <c r="F1027">
        <f t="shared" ref="F1027:F1090" si="81">M1027/307</f>
        <v>0.9543973941368078</v>
      </c>
      <c r="G1027">
        <f t="shared" ref="G1027:G1090" si="82">N1027/2140</f>
        <v>0.34252336448598131</v>
      </c>
      <c r="H1027">
        <f t="shared" ref="H1027:H1090" si="83">1-N1027/2140</f>
        <v>0.65747663551401869</v>
      </c>
      <c r="I1027">
        <f t="shared" ref="I1027:I1090" si="84">2/(1/F1027+(M1027+N1027)/M1027)</f>
        <v>0.43960990247561887</v>
      </c>
      <c r="L1027">
        <f>IFERROR(MATCH(A1027,Sheet0!A$2:A$308, 0), 0)</f>
        <v>0</v>
      </c>
      <c r="M1027">
        <f>COUNTIF(L$2:L1027, "&gt;"&amp;0)</f>
        <v>293</v>
      </c>
      <c r="N1027">
        <f>COUNTIF(L$2:L1027,"=0")</f>
        <v>733</v>
      </c>
    </row>
    <row r="1028" spans="1:14" x14ac:dyDescent="0.25">
      <c r="A1028" t="s">
        <v>2025</v>
      </c>
      <c r="B1028" t="s">
        <v>1291</v>
      </c>
      <c r="C1028">
        <v>-204.2</v>
      </c>
      <c r="D1028" s="4">
        <v>2.7999999999999999E-6</v>
      </c>
      <c r="E1028" t="str">
        <f t="shared" si="80"/>
        <v>-</v>
      </c>
      <c r="F1028">
        <f t="shared" si="81"/>
        <v>0.9543973941368078</v>
      </c>
      <c r="G1028">
        <f t="shared" si="82"/>
        <v>0.34299065420560748</v>
      </c>
      <c r="H1028">
        <f t="shared" si="83"/>
        <v>0.65700934579439252</v>
      </c>
      <c r="I1028">
        <f t="shared" si="84"/>
        <v>0.43928035982008995</v>
      </c>
      <c r="L1028">
        <f>IFERROR(MATCH(A1028,Sheet0!A$2:A$308, 0), 0)</f>
        <v>0</v>
      </c>
      <c r="M1028">
        <f>COUNTIF(L$2:L1028, "&gt;"&amp;0)</f>
        <v>293</v>
      </c>
      <c r="N1028">
        <f>COUNTIF(L$2:L1028,"=0")</f>
        <v>734</v>
      </c>
    </row>
    <row r="1029" spans="1:14" x14ac:dyDescent="0.25">
      <c r="A1029" t="s">
        <v>2026</v>
      </c>
      <c r="B1029" t="s">
        <v>1306</v>
      </c>
      <c r="C1029">
        <v>-204.3</v>
      </c>
      <c r="D1029" s="4">
        <v>2.7999999999999999E-6</v>
      </c>
      <c r="E1029" t="str">
        <f t="shared" si="80"/>
        <v>-</v>
      </c>
      <c r="F1029">
        <f t="shared" si="81"/>
        <v>0.9543973941368078</v>
      </c>
      <c r="G1029">
        <f t="shared" si="82"/>
        <v>0.34345794392523366</v>
      </c>
      <c r="H1029">
        <f t="shared" si="83"/>
        <v>0.65654205607476634</v>
      </c>
      <c r="I1029">
        <f t="shared" si="84"/>
        <v>0.43895131086142319</v>
      </c>
      <c r="L1029">
        <f>IFERROR(MATCH(A1029,Sheet0!A$2:A$308, 0), 0)</f>
        <v>0</v>
      </c>
      <c r="M1029">
        <f>COUNTIF(L$2:L1029, "&gt;"&amp;0)</f>
        <v>293</v>
      </c>
      <c r="N1029">
        <f>COUNTIF(L$2:L1029,"=0")</f>
        <v>735</v>
      </c>
    </row>
    <row r="1030" spans="1:14" x14ac:dyDescent="0.25">
      <c r="A1030" t="s">
        <v>2027</v>
      </c>
      <c r="B1030" t="s">
        <v>1291</v>
      </c>
      <c r="C1030">
        <v>-204.4</v>
      </c>
      <c r="D1030" s="4">
        <v>2.7999999999999999E-6</v>
      </c>
      <c r="E1030" t="str">
        <f t="shared" si="80"/>
        <v>-</v>
      </c>
      <c r="F1030">
        <f t="shared" si="81"/>
        <v>0.9543973941368078</v>
      </c>
      <c r="G1030">
        <f t="shared" si="82"/>
        <v>0.34392523364485983</v>
      </c>
      <c r="H1030">
        <f t="shared" si="83"/>
        <v>0.65607476635514017</v>
      </c>
      <c r="I1030">
        <f t="shared" si="84"/>
        <v>0.43862275449101795</v>
      </c>
      <c r="L1030">
        <f>IFERROR(MATCH(A1030,Sheet0!A$2:A$308, 0), 0)</f>
        <v>0</v>
      </c>
      <c r="M1030">
        <f>COUNTIF(L$2:L1030, "&gt;"&amp;0)</f>
        <v>293</v>
      </c>
      <c r="N1030">
        <f>COUNTIF(L$2:L1030,"=0")</f>
        <v>736</v>
      </c>
    </row>
    <row r="1031" spans="1:14" x14ac:dyDescent="0.25">
      <c r="A1031" t="s">
        <v>2028</v>
      </c>
      <c r="B1031" t="s">
        <v>1303</v>
      </c>
      <c r="C1031">
        <v>-204.7</v>
      </c>
      <c r="D1031" s="4">
        <v>2.7999999999999999E-6</v>
      </c>
      <c r="E1031" t="str">
        <f t="shared" si="80"/>
        <v>-</v>
      </c>
      <c r="F1031">
        <f t="shared" si="81"/>
        <v>0.9543973941368078</v>
      </c>
      <c r="G1031">
        <f t="shared" si="82"/>
        <v>0.344392523364486</v>
      </c>
      <c r="H1031">
        <f t="shared" si="83"/>
        <v>0.655607476635514</v>
      </c>
      <c r="I1031">
        <f t="shared" si="84"/>
        <v>0.43829468960359014</v>
      </c>
      <c r="L1031">
        <f>IFERROR(MATCH(A1031,Sheet0!A$2:A$308, 0), 0)</f>
        <v>0</v>
      </c>
      <c r="M1031">
        <f>COUNTIF(L$2:L1031, "&gt;"&amp;0)</f>
        <v>293</v>
      </c>
      <c r="N1031">
        <f>COUNTIF(L$2:L1031,"=0")</f>
        <v>737</v>
      </c>
    </row>
    <row r="1032" spans="1:14" x14ac:dyDescent="0.25">
      <c r="A1032" t="s">
        <v>2029</v>
      </c>
      <c r="B1032" t="s">
        <v>1291</v>
      </c>
      <c r="C1032">
        <v>-204.9</v>
      </c>
      <c r="D1032" s="4">
        <v>2.9000000000000002E-6</v>
      </c>
      <c r="E1032" t="str">
        <f t="shared" si="80"/>
        <v>-</v>
      </c>
      <c r="F1032">
        <f t="shared" si="81"/>
        <v>0.9543973941368078</v>
      </c>
      <c r="G1032">
        <f t="shared" si="82"/>
        <v>0.34485981308411218</v>
      </c>
      <c r="H1032">
        <f t="shared" si="83"/>
        <v>0.65514018691588782</v>
      </c>
      <c r="I1032">
        <f t="shared" si="84"/>
        <v>0.43796711509715996</v>
      </c>
      <c r="L1032">
        <f>IFERROR(MATCH(A1032,Sheet0!A$2:A$308, 0), 0)</f>
        <v>0</v>
      </c>
      <c r="M1032">
        <f>COUNTIF(L$2:L1032, "&gt;"&amp;0)</f>
        <v>293</v>
      </c>
      <c r="N1032">
        <f>COUNTIF(L$2:L1032,"=0")</f>
        <v>738</v>
      </c>
    </row>
    <row r="1033" spans="1:14" x14ac:dyDescent="0.25">
      <c r="A1033" t="s">
        <v>1172</v>
      </c>
      <c r="B1033" t="s">
        <v>1271</v>
      </c>
      <c r="C1033">
        <v>-205</v>
      </c>
      <c r="D1033" s="4">
        <v>2.9000000000000002E-6</v>
      </c>
      <c r="E1033" t="str">
        <f t="shared" si="80"/>
        <v>-</v>
      </c>
      <c r="F1033">
        <f t="shared" si="81"/>
        <v>0.9543973941368078</v>
      </c>
      <c r="G1033">
        <f t="shared" si="82"/>
        <v>0.3453271028037383</v>
      </c>
      <c r="H1033">
        <f t="shared" si="83"/>
        <v>0.65467289719626165</v>
      </c>
      <c r="I1033">
        <f t="shared" si="84"/>
        <v>0.43764002987303957</v>
      </c>
      <c r="L1033">
        <f>IFERROR(MATCH(A1033,Sheet0!A$2:A$308, 0), 0)</f>
        <v>0</v>
      </c>
      <c r="M1033">
        <f>COUNTIF(L$2:L1033, "&gt;"&amp;0)</f>
        <v>293</v>
      </c>
      <c r="N1033">
        <f>COUNTIF(L$2:L1033,"=0")</f>
        <v>739</v>
      </c>
    </row>
    <row r="1034" spans="1:14" x14ac:dyDescent="0.25">
      <c r="A1034" t="s">
        <v>829</v>
      </c>
      <c r="B1034" t="s">
        <v>1271</v>
      </c>
      <c r="C1034">
        <v>-205.2</v>
      </c>
      <c r="D1034" s="4">
        <v>2.9000000000000002E-6</v>
      </c>
      <c r="E1034" t="str">
        <f t="shared" si="80"/>
        <v>-</v>
      </c>
      <c r="F1034">
        <f t="shared" si="81"/>
        <v>0.9543973941368078</v>
      </c>
      <c r="G1034">
        <f t="shared" si="82"/>
        <v>0.34579439252336447</v>
      </c>
      <c r="H1034">
        <f t="shared" si="83"/>
        <v>0.65420560747663559</v>
      </c>
      <c r="I1034">
        <f t="shared" si="84"/>
        <v>0.43731343283582091</v>
      </c>
      <c r="L1034">
        <f>IFERROR(MATCH(A1034,Sheet0!A$2:A$308, 0), 0)</f>
        <v>0</v>
      </c>
      <c r="M1034">
        <f>COUNTIF(L$2:L1034, "&gt;"&amp;0)</f>
        <v>293</v>
      </c>
      <c r="N1034">
        <f>COUNTIF(L$2:L1034,"=0")</f>
        <v>740</v>
      </c>
    </row>
    <row r="1035" spans="1:14" x14ac:dyDescent="0.25">
      <c r="A1035" t="s">
        <v>2030</v>
      </c>
      <c r="B1035" t="s">
        <v>1291</v>
      </c>
      <c r="C1035">
        <v>-205.3</v>
      </c>
      <c r="D1035" s="4">
        <v>3.0000000000000001E-6</v>
      </c>
      <c r="E1035" t="str">
        <f t="shared" si="80"/>
        <v>-</v>
      </c>
      <c r="F1035">
        <f t="shared" si="81"/>
        <v>0.9543973941368078</v>
      </c>
      <c r="G1035">
        <f t="shared" si="82"/>
        <v>0.34626168224299064</v>
      </c>
      <c r="H1035">
        <f t="shared" si="83"/>
        <v>0.6537383177570093</v>
      </c>
      <c r="I1035">
        <f t="shared" si="84"/>
        <v>0.43698732289336317</v>
      </c>
      <c r="L1035">
        <f>IFERROR(MATCH(A1035,Sheet0!A$2:A$308, 0), 0)</f>
        <v>0</v>
      </c>
      <c r="M1035">
        <f>COUNTIF(L$2:L1035, "&gt;"&amp;0)</f>
        <v>293</v>
      </c>
      <c r="N1035">
        <f>COUNTIF(L$2:L1035,"=0")</f>
        <v>741</v>
      </c>
    </row>
    <row r="1036" spans="1:14" x14ac:dyDescent="0.25">
      <c r="A1036" t="s">
        <v>2031</v>
      </c>
      <c r="B1036" t="s">
        <v>1293</v>
      </c>
      <c r="C1036">
        <v>-205.5</v>
      </c>
      <c r="D1036" s="4">
        <v>3.0000000000000001E-6</v>
      </c>
      <c r="E1036" t="str">
        <f t="shared" si="80"/>
        <v>-</v>
      </c>
      <c r="F1036">
        <f t="shared" si="81"/>
        <v>0.9543973941368078</v>
      </c>
      <c r="G1036">
        <f t="shared" si="82"/>
        <v>0.34672897196261682</v>
      </c>
      <c r="H1036">
        <f t="shared" si="83"/>
        <v>0.65327102803738324</v>
      </c>
      <c r="I1036">
        <f t="shared" si="84"/>
        <v>0.43666169895678092</v>
      </c>
      <c r="L1036">
        <f>IFERROR(MATCH(A1036,Sheet0!A$2:A$308, 0), 0)</f>
        <v>0</v>
      </c>
      <c r="M1036">
        <f>COUNTIF(L$2:L1036, "&gt;"&amp;0)</f>
        <v>293</v>
      </c>
      <c r="N1036">
        <f>COUNTIF(L$2:L1036,"=0")</f>
        <v>742</v>
      </c>
    </row>
    <row r="1037" spans="1:14" x14ac:dyDescent="0.25">
      <c r="A1037" t="s">
        <v>2032</v>
      </c>
      <c r="B1037" t="s">
        <v>1293</v>
      </c>
      <c r="C1037">
        <v>-205.6</v>
      </c>
      <c r="D1037" s="4">
        <v>3.0000000000000001E-6</v>
      </c>
      <c r="E1037" t="str">
        <f t="shared" si="80"/>
        <v>-</v>
      </c>
      <c r="F1037">
        <f t="shared" si="81"/>
        <v>0.9543973941368078</v>
      </c>
      <c r="G1037">
        <f t="shared" si="82"/>
        <v>0.34719626168224299</v>
      </c>
      <c r="H1037">
        <f t="shared" si="83"/>
        <v>0.65280373831775695</v>
      </c>
      <c r="I1037">
        <f t="shared" si="84"/>
        <v>0.4363365599404318</v>
      </c>
      <c r="L1037">
        <f>IFERROR(MATCH(A1037,Sheet0!A$2:A$308, 0), 0)</f>
        <v>0</v>
      </c>
      <c r="M1037">
        <f>COUNTIF(L$2:L1037, "&gt;"&amp;0)</f>
        <v>293</v>
      </c>
      <c r="N1037">
        <f>COUNTIF(L$2:L1037,"=0")</f>
        <v>743</v>
      </c>
    </row>
    <row r="1038" spans="1:14" x14ac:dyDescent="0.25">
      <c r="A1038" t="s">
        <v>2033</v>
      </c>
      <c r="B1038" t="s">
        <v>1306</v>
      </c>
      <c r="C1038">
        <v>-205.6</v>
      </c>
      <c r="D1038" s="4">
        <v>3.0000000000000001E-6</v>
      </c>
      <c r="E1038" t="str">
        <f t="shared" si="80"/>
        <v>-</v>
      </c>
      <c r="F1038">
        <f t="shared" si="81"/>
        <v>0.9543973941368078</v>
      </c>
      <c r="G1038">
        <f t="shared" si="82"/>
        <v>0.34766355140186916</v>
      </c>
      <c r="H1038">
        <f t="shared" si="83"/>
        <v>0.65233644859813089</v>
      </c>
      <c r="I1038">
        <f t="shared" si="84"/>
        <v>0.43601190476190477</v>
      </c>
      <c r="L1038">
        <f>IFERROR(MATCH(A1038,Sheet0!A$2:A$308, 0), 0)</f>
        <v>0</v>
      </c>
      <c r="M1038">
        <f>COUNTIF(L$2:L1038, "&gt;"&amp;0)</f>
        <v>293</v>
      </c>
      <c r="N1038">
        <f>COUNTIF(L$2:L1038,"=0")</f>
        <v>744</v>
      </c>
    </row>
    <row r="1039" spans="1:14" x14ac:dyDescent="0.25">
      <c r="A1039" t="s">
        <v>2034</v>
      </c>
      <c r="B1039" t="s">
        <v>1286</v>
      </c>
      <c r="C1039">
        <v>-205.7</v>
      </c>
      <c r="D1039" s="4">
        <v>3.1E-6</v>
      </c>
      <c r="E1039" t="str">
        <f t="shared" si="80"/>
        <v>-</v>
      </c>
      <c r="F1039">
        <f t="shared" si="81"/>
        <v>0.9543973941368078</v>
      </c>
      <c r="G1039">
        <f t="shared" si="82"/>
        <v>0.34813084112149534</v>
      </c>
      <c r="H1039">
        <f t="shared" si="83"/>
        <v>0.65186915887850461</v>
      </c>
      <c r="I1039">
        <f t="shared" si="84"/>
        <v>0.43568773234200742</v>
      </c>
      <c r="L1039">
        <f>IFERROR(MATCH(A1039,Sheet0!A$2:A$308, 0), 0)</f>
        <v>0</v>
      </c>
      <c r="M1039">
        <f>COUNTIF(L$2:L1039, "&gt;"&amp;0)</f>
        <v>293</v>
      </c>
      <c r="N1039">
        <f>COUNTIF(L$2:L1039,"=0")</f>
        <v>745</v>
      </c>
    </row>
    <row r="1040" spans="1:14" x14ac:dyDescent="0.25">
      <c r="A1040" t="s">
        <v>2035</v>
      </c>
      <c r="B1040" t="s">
        <v>1291</v>
      </c>
      <c r="C1040">
        <v>-205.9</v>
      </c>
      <c r="D1040" s="4">
        <v>3.1E-6</v>
      </c>
      <c r="E1040" t="str">
        <f t="shared" si="80"/>
        <v>-</v>
      </c>
      <c r="F1040">
        <f t="shared" si="81"/>
        <v>0.9543973941368078</v>
      </c>
      <c r="G1040">
        <f t="shared" si="82"/>
        <v>0.34859813084112151</v>
      </c>
      <c r="H1040">
        <f t="shared" si="83"/>
        <v>0.65140186915887854</v>
      </c>
      <c r="I1040">
        <f t="shared" si="84"/>
        <v>0.43536404160475478</v>
      </c>
      <c r="L1040">
        <f>IFERROR(MATCH(A1040,Sheet0!A$2:A$308, 0), 0)</f>
        <v>0</v>
      </c>
      <c r="M1040">
        <f>COUNTIF(L$2:L1040, "&gt;"&amp;0)</f>
        <v>293</v>
      </c>
      <c r="N1040">
        <f>COUNTIF(L$2:L1040,"=0")</f>
        <v>746</v>
      </c>
    </row>
    <row r="1041" spans="1:14" x14ac:dyDescent="0.25">
      <c r="A1041" t="s">
        <v>2036</v>
      </c>
      <c r="B1041" t="s">
        <v>1283</v>
      </c>
      <c r="C1041">
        <v>-206.2</v>
      </c>
      <c r="D1041" s="4">
        <v>3.1999999999999999E-6</v>
      </c>
      <c r="E1041" t="str">
        <f t="shared" si="80"/>
        <v>-</v>
      </c>
      <c r="F1041">
        <f t="shared" si="81"/>
        <v>0.9543973941368078</v>
      </c>
      <c r="G1041">
        <f t="shared" si="82"/>
        <v>0.34906542056074769</v>
      </c>
      <c r="H1041">
        <f t="shared" si="83"/>
        <v>0.65093457943925226</v>
      </c>
      <c r="I1041">
        <f t="shared" si="84"/>
        <v>0.43504083147735712</v>
      </c>
      <c r="L1041">
        <f>IFERROR(MATCH(A1041,Sheet0!A$2:A$308, 0), 0)</f>
        <v>0</v>
      </c>
      <c r="M1041">
        <f>COUNTIF(L$2:L1041, "&gt;"&amp;0)</f>
        <v>293</v>
      </c>
      <c r="N1041">
        <f>COUNTIF(L$2:L1041,"=0")</f>
        <v>747</v>
      </c>
    </row>
    <row r="1042" spans="1:14" x14ac:dyDescent="0.25">
      <c r="A1042" t="s">
        <v>2037</v>
      </c>
      <c r="B1042" t="s">
        <v>1283</v>
      </c>
      <c r="C1042">
        <v>-206.5</v>
      </c>
      <c r="D1042" s="4">
        <v>3.1999999999999999E-6</v>
      </c>
      <c r="E1042" t="str">
        <f t="shared" si="80"/>
        <v>-</v>
      </c>
      <c r="F1042">
        <f t="shared" si="81"/>
        <v>0.9543973941368078</v>
      </c>
      <c r="G1042">
        <f t="shared" si="82"/>
        <v>0.34953271028037386</v>
      </c>
      <c r="H1042">
        <f t="shared" si="83"/>
        <v>0.6504672897196262</v>
      </c>
      <c r="I1042">
        <f t="shared" si="84"/>
        <v>0.43471810089020774</v>
      </c>
      <c r="L1042">
        <f>IFERROR(MATCH(A1042,Sheet0!A$2:A$308, 0), 0)</f>
        <v>0</v>
      </c>
      <c r="M1042">
        <f>COUNTIF(L$2:L1042, "&gt;"&amp;0)</f>
        <v>293</v>
      </c>
      <c r="N1042">
        <f>COUNTIF(L$2:L1042,"=0")</f>
        <v>748</v>
      </c>
    </row>
    <row r="1043" spans="1:14" x14ac:dyDescent="0.25">
      <c r="A1043" t="s">
        <v>2038</v>
      </c>
      <c r="B1043" t="s">
        <v>1306</v>
      </c>
      <c r="C1043">
        <v>-206.6</v>
      </c>
      <c r="D1043" s="4">
        <v>3.1999999999999999E-6</v>
      </c>
      <c r="E1043" t="str">
        <f t="shared" si="80"/>
        <v>-</v>
      </c>
      <c r="F1043">
        <f t="shared" si="81"/>
        <v>0.9543973941368078</v>
      </c>
      <c r="G1043">
        <f t="shared" si="82"/>
        <v>0.35</v>
      </c>
      <c r="H1043">
        <f t="shared" si="83"/>
        <v>0.65</v>
      </c>
      <c r="I1043">
        <f t="shared" si="84"/>
        <v>0.43439584877687171</v>
      </c>
      <c r="L1043">
        <f>IFERROR(MATCH(A1043,Sheet0!A$2:A$308, 0), 0)</f>
        <v>0</v>
      </c>
      <c r="M1043">
        <f>COUNTIF(L$2:L1043, "&gt;"&amp;0)</f>
        <v>293</v>
      </c>
      <c r="N1043">
        <f>COUNTIF(L$2:L1043,"=0")</f>
        <v>749</v>
      </c>
    </row>
    <row r="1044" spans="1:14" x14ac:dyDescent="0.25">
      <c r="A1044" t="s">
        <v>2039</v>
      </c>
      <c r="B1044" t="s">
        <v>1306</v>
      </c>
      <c r="C1044">
        <v>-206.8</v>
      </c>
      <c r="D1044" s="4">
        <v>3.3000000000000002E-6</v>
      </c>
      <c r="E1044" t="str">
        <f t="shared" si="80"/>
        <v>-</v>
      </c>
      <c r="F1044">
        <f t="shared" si="81"/>
        <v>0.9543973941368078</v>
      </c>
      <c r="G1044">
        <f t="shared" si="82"/>
        <v>0.35046728971962615</v>
      </c>
      <c r="H1044">
        <f t="shared" si="83"/>
        <v>0.64953271028037385</v>
      </c>
      <c r="I1044">
        <f t="shared" si="84"/>
        <v>0.43407407407407411</v>
      </c>
      <c r="L1044">
        <f>IFERROR(MATCH(A1044,Sheet0!A$2:A$308, 0), 0)</f>
        <v>0</v>
      </c>
      <c r="M1044">
        <f>COUNTIF(L$2:L1044, "&gt;"&amp;0)</f>
        <v>293</v>
      </c>
      <c r="N1044">
        <f>COUNTIF(L$2:L1044,"=0")</f>
        <v>750</v>
      </c>
    </row>
    <row r="1045" spans="1:14" x14ac:dyDescent="0.25">
      <c r="A1045" t="s">
        <v>2040</v>
      </c>
      <c r="B1045" t="s">
        <v>1291</v>
      </c>
      <c r="C1045">
        <v>-206.8</v>
      </c>
      <c r="D1045" s="4">
        <v>3.3000000000000002E-6</v>
      </c>
      <c r="E1045" t="str">
        <f t="shared" si="80"/>
        <v>-</v>
      </c>
      <c r="F1045">
        <f t="shared" si="81"/>
        <v>0.9543973941368078</v>
      </c>
      <c r="G1045">
        <f t="shared" si="82"/>
        <v>0.35093457943925233</v>
      </c>
      <c r="H1045">
        <f t="shared" si="83"/>
        <v>0.64906542056074767</v>
      </c>
      <c r="I1045">
        <f t="shared" si="84"/>
        <v>0.43375277572168763</v>
      </c>
      <c r="L1045">
        <f>IFERROR(MATCH(A1045,Sheet0!A$2:A$308, 0), 0)</f>
        <v>0</v>
      </c>
      <c r="M1045">
        <f>COUNTIF(L$2:L1045, "&gt;"&amp;0)</f>
        <v>293</v>
      </c>
      <c r="N1045">
        <f>COUNTIF(L$2:L1045,"=0")</f>
        <v>751</v>
      </c>
    </row>
    <row r="1046" spans="1:14" x14ac:dyDescent="0.25">
      <c r="A1046" t="s">
        <v>2041</v>
      </c>
      <c r="B1046" t="s">
        <v>1283</v>
      </c>
      <c r="C1046">
        <v>-206.8</v>
      </c>
      <c r="D1046" s="4">
        <v>3.3000000000000002E-6</v>
      </c>
      <c r="E1046" t="str">
        <f t="shared" si="80"/>
        <v>-</v>
      </c>
      <c r="F1046">
        <f t="shared" si="81"/>
        <v>0.9543973941368078</v>
      </c>
      <c r="G1046">
        <f t="shared" si="82"/>
        <v>0.3514018691588785</v>
      </c>
      <c r="H1046">
        <f t="shared" si="83"/>
        <v>0.6485981308411215</v>
      </c>
      <c r="I1046">
        <f t="shared" si="84"/>
        <v>0.43343195266272189</v>
      </c>
      <c r="L1046">
        <f>IFERROR(MATCH(A1046,Sheet0!A$2:A$308, 0), 0)</f>
        <v>0</v>
      </c>
      <c r="M1046">
        <f>COUNTIF(L$2:L1046, "&gt;"&amp;0)</f>
        <v>293</v>
      </c>
      <c r="N1046">
        <f>COUNTIF(L$2:L1046,"=0")</f>
        <v>752</v>
      </c>
    </row>
    <row r="1047" spans="1:14" x14ac:dyDescent="0.25">
      <c r="A1047" t="s">
        <v>2042</v>
      </c>
      <c r="B1047" t="s">
        <v>1306</v>
      </c>
      <c r="C1047">
        <v>-206.8</v>
      </c>
      <c r="D1047" s="4">
        <v>3.3000000000000002E-6</v>
      </c>
      <c r="E1047" t="str">
        <f t="shared" si="80"/>
        <v>-</v>
      </c>
      <c r="F1047">
        <f t="shared" si="81"/>
        <v>0.9543973941368078</v>
      </c>
      <c r="G1047">
        <f t="shared" si="82"/>
        <v>0.35186915887850467</v>
      </c>
      <c r="H1047">
        <f t="shared" si="83"/>
        <v>0.64813084112149533</v>
      </c>
      <c r="I1047">
        <f t="shared" si="84"/>
        <v>0.43311160384331121</v>
      </c>
      <c r="L1047">
        <f>IFERROR(MATCH(A1047,Sheet0!A$2:A$308, 0), 0)</f>
        <v>0</v>
      </c>
      <c r="M1047">
        <f>COUNTIF(L$2:L1047, "&gt;"&amp;0)</f>
        <v>293</v>
      </c>
      <c r="N1047">
        <f>COUNTIF(L$2:L1047,"=0")</f>
        <v>753</v>
      </c>
    </row>
    <row r="1048" spans="1:14" x14ac:dyDescent="0.25">
      <c r="A1048" t="s">
        <v>2043</v>
      </c>
      <c r="B1048" t="s">
        <v>1306</v>
      </c>
      <c r="C1048">
        <v>-206.9</v>
      </c>
      <c r="D1048" s="4">
        <v>3.3000000000000002E-6</v>
      </c>
      <c r="E1048" t="str">
        <f t="shared" si="80"/>
        <v>-</v>
      </c>
      <c r="F1048">
        <f t="shared" si="81"/>
        <v>0.9543973941368078</v>
      </c>
      <c r="G1048">
        <f t="shared" si="82"/>
        <v>0.35233644859813085</v>
      </c>
      <c r="H1048">
        <f t="shared" si="83"/>
        <v>0.64766355140186915</v>
      </c>
      <c r="I1048">
        <f t="shared" si="84"/>
        <v>0.43279172821270312</v>
      </c>
      <c r="L1048">
        <f>IFERROR(MATCH(A1048,Sheet0!A$2:A$308, 0), 0)</f>
        <v>0</v>
      </c>
      <c r="M1048">
        <f>COUNTIF(L$2:L1048, "&gt;"&amp;0)</f>
        <v>293</v>
      </c>
      <c r="N1048">
        <f>COUNTIF(L$2:L1048,"=0")</f>
        <v>754</v>
      </c>
    </row>
    <row r="1049" spans="1:14" x14ac:dyDescent="0.25">
      <c r="A1049" t="s">
        <v>2044</v>
      </c>
      <c r="B1049" t="s">
        <v>1291</v>
      </c>
      <c r="C1049">
        <v>-207</v>
      </c>
      <c r="D1049" s="4">
        <v>3.3000000000000002E-6</v>
      </c>
      <c r="E1049" t="str">
        <f t="shared" si="80"/>
        <v>-</v>
      </c>
      <c r="F1049">
        <f t="shared" si="81"/>
        <v>0.9543973941368078</v>
      </c>
      <c r="G1049">
        <f t="shared" si="82"/>
        <v>0.35280373831775702</v>
      </c>
      <c r="H1049">
        <f t="shared" si="83"/>
        <v>0.64719626168224298</v>
      </c>
      <c r="I1049">
        <f t="shared" si="84"/>
        <v>0.4324723247232472</v>
      </c>
      <c r="L1049">
        <f>IFERROR(MATCH(A1049,Sheet0!A$2:A$308, 0), 0)</f>
        <v>0</v>
      </c>
      <c r="M1049">
        <f>COUNTIF(L$2:L1049, "&gt;"&amp;0)</f>
        <v>293</v>
      </c>
      <c r="N1049">
        <f>COUNTIF(L$2:L1049,"=0")</f>
        <v>755</v>
      </c>
    </row>
    <row r="1050" spans="1:14" x14ac:dyDescent="0.25">
      <c r="A1050" t="s">
        <v>2045</v>
      </c>
      <c r="B1050" t="s">
        <v>2046</v>
      </c>
      <c r="C1050">
        <v>-207</v>
      </c>
      <c r="D1050" s="4">
        <v>3.3000000000000002E-6</v>
      </c>
      <c r="E1050" t="str">
        <f t="shared" si="80"/>
        <v>-</v>
      </c>
      <c r="F1050">
        <f t="shared" si="81"/>
        <v>0.9543973941368078</v>
      </c>
      <c r="G1050">
        <f t="shared" si="82"/>
        <v>0.35327102803738319</v>
      </c>
      <c r="H1050">
        <f t="shared" si="83"/>
        <v>0.64672897196261681</v>
      </c>
      <c r="I1050">
        <f t="shared" si="84"/>
        <v>0.43215339233038341</v>
      </c>
      <c r="L1050">
        <f>IFERROR(MATCH(A1050,Sheet0!A$2:A$308, 0), 0)</f>
        <v>0</v>
      </c>
      <c r="M1050">
        <f>COUNTIF(L$2:L1050, "&gt;"&amp;0)</f>
        <v>293</v>
      </c>
      <c r="N1050">
        <f>COUNTIF(L$2:L1050,"=0")</f>
        <v>756</v>
      </c>
    </row>
    <row r="1051" spans="1:14" x14ac:dyDescent="0.25">
      <c r="A1051" t="s">
        <v>2047</v>
      </c>
      <c r="B1051" t="s">
        <v>1318</v>
      </c>
      <c r="C1051">
        <v>-207</v>
      </c>
      <c r="D1051" s="4">
        <v>3.3000000000000002E-6</v>
      </c>
      <c r="E1051" t="str">
        <f t="shared" si="80"/>
        <v>-</v>
      </c>
      <c r="F1051">
        <f t="shared" si="81"/>
        <v>0.9543973941368078</v>
      </c>
      <c r="G1051">
        <f t="shared" si="82"/>
        <v>0.35373831775700937</v>
      </c>
      <c r="H1051">
        <f t="shared" si="83"/>
        <v>0.64626168224299063</v>
      </c>
      <c r="I1051">
        <f t="shared" si="84"/>
        <v>0.43183492999263084</v>
      </c>
      <c r="L1051">
        <f>IFERROR(MATCH(A1051,Sheet0!A$2:A$308, 0), 0)</f>
        <v>0</v>
      </c>
      <c r="M1051">
        <f>COUNTIF(L$2:L1051, "&gt;"&amp;0)</f>
        <v>293</v>
      </c>
      <c r="N1051">
        <f>COUNTIF(L$2:L1051,"=0")</f>
        <v>757</v>
      </c>
    </row>
    <row r="1052" spans="1:14" x14ac:dyDescent="0.25">
      <c r="A1052" t="s">
        <v>2048</v>
      </c>
      <c r="B1052" t="s">
        <v>1306</v>
      </c>
      <c r="C1052">
        <v>-207.3</v>
      </c>
      <c r="D1052" s="4">
        <v>3.4000000000000001E-6</v>
      </c>
      <c r="E1052" t="str">
        <f t="shared" si="80"/>
        <v>-</v>
      </c>
      <c r="F1052">
        <f t="shared" si="81"/>
        <v>0.9543973941368078</v>
      </c>
      <c r="G1052">
        <f t="shared" si="82"/>
        <v>0.35420560747663549</v>
      </c>
      <c r="H1052">
        <f t="shared" si="83"/>
        <v>0.64579439252336446</v>
      </c>
      <c r="I1052">
        <f t="shared" si="84"/>
        <v>0.43151693667157581</v>
      </c>
      <c r="L1052">
        <f>IFERROR(MATCH(A1052,Sheet0!A$2:A$308, 0), 0)</f>
        <v>0</v>
      </c>
      <c r="M1052">
        <f>COUNTIF(L$2:L1052, "&gt;"&amp;0)</f>
        <v>293</v>
      </c>
      <c r="N1052">
        <f>COUNTIF(L$2:L1052,"=0")</f>
        <v>758</v>
      </c>
    </row>
    <row r="1053" spans="1:14" x14ac:dyDescent="0.25">
      <c r="A1053" t="s">
        <v>2049</v>
      </c>
      <c r="B1053" t="s">
        <v>1306</v>
      </c>
      <c r="C1053">
        <v>-207.3</v>
      </c>
      <c r="D1053" s="4">
        <v>3.4000000000000001E-6</v>
      </c>
      <c r="E1053" t="str">
        <f t="shared" si="80"/>
        <v>-</v>
      </c>
      <c r="F1053">
        <f t="shared" si="81"/>
        <v>0.9543973941368078</v>
      </c>
      <c r="G1053">
        <f t="shared" si="82"/>
        <v>0.35467289719626166</v>
      </c>
      <c r="H1053">
        <f t="shared" si="83"/>
        <v>0.64532710280373839</v>
      </c>
      <c r="I1053">
        <f t="shared" si="84"/>
        <v>0.43119941133186163</v>
      </c>
      <c r="L1053">
        <f>IFERROR(MATCH(A1053,Sheet0!A$2:A$308, 0), 0)</f>
        <v>0</v>
      </c>
      <c r="M1053">
        <f>COUNTIF(L$2:L1053, "&gt;"&amp;0)</f>
        <v>293</v>
      </c>
      <c r="N1053">
        <f>COUNTIF(L$2:L1053,"=0")</f>
        <v>759</v>
      </c>
    </row>
    <row r="1054" spans="1:14" x14ac:dyDescent="0.25">
      <c r="A1054" t="s">
        <v>2050</v>
      </c>
      <c r="B1054" t="s">
        <v>1293</v>
      </c>
      <c r="C1054">
        <v>-207.4</v>
      </c>
      <c r="D1054" s="4">
        <v>3.4000000000000001E-6</v>
      </c>
      <c r="E1054" t="str">
        <f t="shared" si="80"/>
        <v>-</v>
      </c>
      <c r="F1054">
        <f t="shared" si="81"/>
        <v>0.9543973941368078</v>
      </c>
      <c r="G1054">
        <f t="shared" si="82"/>
        <v>0.35514018691588783</v>
      </c>
      <c r="H1054">
        <f t="shared" si="83"/>
        <v>0.64485981308411211</v>
      </c>
      <c r="I1054">
        <f t="shared" si="84"/>
        <v>0.43088235294117649</v>
      </c>
      <c r="L1054">
        <f>IFERROR(MATCH(A1054,Sheet0!A$2:A$308, 0), 0)</f>
        <v>0</v>
      </c>
      <c r="M1054">
        <f>COUNTIF(L$2:L1054, "&gt;"&amp;0)</f>
        <v>293</v>
      </c>
      <c r="N1054">
        <f>COUNTIF(L$2:L1054,"=0")</f>
        <v>760</v>
      </c>
    </row>
    <row r="1055" spans="1:14" x14ac:dyDescent="0.25">
      <c r="A1055" t="s">
        <v>2051</v>
      </c>
      <c r="B1055" t="s">
        <v>1293</v>
      </c>
      <c r="C1055">
        <v>-207.4</v>
      </c>
      <c r="D1055" s="4">
        <v>3.4000000000000001E-6</v>
      </c>
      <c r="E1055" t="str">
        <f t="shared" si="80"/>
        <v>-</v>
      </c>
      <c r="F1055">
        <f t="shared" si="81"/>
        <v>0.9543973941368078</v>
      </c>
      <c r="G1055">
        <f t="shared" si="82"/>
        <v>0.35560747663551401</v>
      </c>
      <c r="H1055">
        <f t="shared" si="83"/>
        <v>0.64439252336448605</v>
      </c>
      <c r="I1055">
        <f t="shared" si="84"/>
        <v>0.43056576047024248</v>
      </c>
      <c r="L1055">
        <f>IFERROR(MATCH(A1055,Sheet0!A$2:A$308, 0), 0)</f>
        <v>0</v>
      </c>
      <c r="M1055">
        <f>COUNTIF(L$2:L1055, "&gt;"&amp;0)</f>
        <v>293</v>
      </c>
      <c r="N1055">
        <f>COUNTIF(L$2:L1055,"=0")</f>
        <v>761</v>
      </c>
    </row>
    <row r="1056" spans="1:14" x14ac:dyDescent="0.25">
      <c r="A1056" t="s">
        <v>2052</v>
      </c>
      <c r="B1056" t="s">
        <v>1293</v>
      </c>
      <c r="C1056">
        <v>-207.6</v>
      </c>
      <c r="D1056" s="4">
        <v>3.4999999999999999E-6</v>
      </c>
      <c r="E1056" t="str">
        <f t="shared" si="80"/>
        <v>-</v>
      </c>
      <c r="F1056">
        <f t="shared" si="81"/>
        <v>0.9543973941368078</v>
      </c>
      <c r="G1056">
        <f t="shared" si="82"/>
        <v>0.35607476635514018</v>
      </c>
      <c r="H1056">
        <f t="shared" si="83"/>
        <v>0.64392523364485976</v>
      </c>
      <c r="I1056">
        <f t="shared" si="84"/>
        <v>0.43024963289280466</v>
      </c>
      <c r="L1056">
        <f>IFERROR(MATCH(A1056,Sheet0!A$2:A$308, 0), 0)</f>
        <v>0</v>
      </c>
      <c r="M1056">
        <f>COUNTIF(L$2:L1056, "&gt;"&amp;0)</f>
        <v>293</v>
      </c>
      <c r="N1056">
        <f>COUNTIF(L$2:L1056,"=0")</f>
        <v>762</v>
      </c>
    </row>
    <row r="1057" spans="1:14" x14ac:dyDescent="0.25">
      <c r="A1057" t="s">
        <v>2053</v>
      </c>
      <c r="B1057" t="s">
        <v>1306</v>
      </c>
      <c r="C1057">
        <v>-207.8</v>
      </c>
      <c r="D1057" s="4">
        <v>3.4999999999999999E-6</v>
      </c>
      <c r="E1057" t="str">
        <f t="shared" si="80"/>
        <v>-</v>
      </c>
      <c r="F1057">
        <f t="shared" si="81"/>
        <v>0.9543973941368078</v>
      </c>
      <c r="G1057">
        <f t="shared" si="82"/>
        <v>0.35654205607476636</v>
      </c>
      <c r="H1057">
        <f t="shared" si="83"/>
        <v>0.6434579439252337</v>
      </c>
      <c r="I1057">
        <f t="shared" si="84"/>
        <v>0.42993396918561999</v>
      </c>
      <c r="L1057">
        <f>IFERROR(MATCH(A1057,Sheet0!A$2:A$308, 0), 0)</f>
        <v>0</v>
      </c>
      <c r="M1057">
        <f>COUNTIF(L$2:L1057, "&gt;"&amp;0)</f>
        <v>293</v>
      </c>
      <c r="N1057">
        <f>COUNTIF(L$2:L1057,"=0")</f>
        <v>763</v>
      </c>
    </row>
    <row r="1058" spans="1:14" x14ac:dyDescent="0.25">
      <c r="A1058" t="s">
        <v>2054</v>
      </c>
      <c r="B1058" t="s">
        <v>1306</v>
      </c>
      <c r="C1058">
        <v>-207.9</v>
      </c>
      <c r="D1058" s="4">
        <v>3.4999999999999999E-6</v>
      </c>
      <c r="E1058" t="str">
        <f t="shared" si="80"/>
        <v>-</v>
      </c>
      <c r="F1058">
        <f t="shared" si="81"/>
        <v>0.9543973941368078</v>
      </c>
      <c r="G1058">
        <f t="shared" si="82"/>
        <v>0.35700934579439253</v>
      </c>
      <c r="H1058">
        <f t="shared" si="83"/>
        <v>0.64299065420560741</v>
      </c>
      <c r="I1058">
        <f t="shared" si="84"/>
        <v>0.42961876832844575</v>
      </c>
      <c r="L1058">
        <f>IFERROR(MATCH(A1058,Sheet0!A$2:A$308, 0), 0)</f>
        <v>0</v>
      </c>
      <c r="M1058">
        <f>COUNTIF(L$2:L1058, "&gt;"&amp;0)</f>
        <v>293</v>
      </c>
      <c r="N1058">
        <f>COUNTIF(L$2:L1058,"=0")</f>
        <v>764</v>
      </c>
    </row>
    <row r="1059" spans="1:14" x14ac:dyDescent="0.25">
      <c r="A1059" t="s">
        <v>2055</v>
      </c>
      <c r="B1059" t="s">
        <v>1283</v>
      </c>
      <c r="C1059">
        <v>-207.9</v>
      </c>
      <c r="D1059" s="4">
        <v>3.4999999999999999E-6</v>
      </c>
      <c r="E1059" t="str">
        <f t="shared" si="80"/>
        <v>-</v>
      </c>
      <c r="F1059">
        <f t="shared" si="81"/>
        <v>0.9543973941368078</v>
      </c>
      <c r="G1059">
        <f t="shared" si="82"/>
        <v>0.3574766355140187</v>
      </c>
      <c r="H1059">
        <f t="shared" si="83"/>
        <v>0.64252336448598135</v>
      </c>
      <c r="I1059">
        <f t="shared" si="84"/>
        <v>0.42930402930402928</v>
      </c>
      <c r="L1059">
        <f>IFERROR(MATCH(A1059,Sheet0!A$2:A$308, 0), 0)</f>
        <v>0</v>
      </c>
      <c r="M1059">
        <f>COUNTIF(L$2:L1059, "&gt;"&amp;0)</f>
        <v>293</v>
      </c>
      <c r="N1059">
        <f>COUNTIF(L$2:L1059,"=0")</f>
        <v>765</v>
      </c>
    </row>
    <row r="1060" spans="1:14" x14ac:dyDescent="0.25">
      <c r="A1060" t="s">
        <v>2056</v>
      </c>
      <c r="B1060" t="s">
        <v>1291</v>
      </c>
      <c r="C1060">
        <v>-208</v>
      </c>
      <c r="D1060" s="4">
        <v>3.5999999999999998E-6</v>
      </c>
      <c r="E1060" t="str">
        <f t="shared" si="80"/>
        <v>-</v>
      </c>
      <c r="F1060">
        <f t="shared" si="81"/>
        <v>0.9543973941368078</v>
      </c>
      <c r="G1060">
        <f t="shared" si="82"/>
        <v>0.35794392523364488</v>
      </c>
      <c r="H1060">
        <f t="shared" si="83"/>
        <v>0.64205607476635507</v>
      </c>
      <c r="I1060">
        <f t="shared" si="84"/>
        <v>0.42898975109809667</v>
      </c>
      <c r="L1060">
        <f>IFERROR(MATCH(A1060,Sheet0!A$2:A$308, 0), 0)</f>
        <v>0</v>
      </c>
      <c r="M1060">
        <f>COUNTIF(L$2:L1060, "&gt;"&amp;0)</f>
        <v>293</v>
      </c>
      <c r="N1060">
        <f>COUNTIF(L$2:L1060,"=0")</f>
        <v>766</v>
      </c>
    </row>
    <row r="1061" spans="1:14" x14ac:dyDescent="0.25">
      <c r="A1061" t="s">
        <v>1176</v>
      </c>
      <c r="B1061" t="s">
        <v>1271</v>
      </c>
      <c r="C1061">
        <v>-208</v>
      </c>
      <c r="D1061" s="4">
        <v>3.5999999999999998E-6</v>
      </c>
      <c r="E1061" t="str">
        <f t="shared" si="80"/>
        <v>-</v>
      </c>
      <c r="F1061">
        <f t="shared" si="81"/>
        <v>0.9543973941368078</v>
      </c>
      <c r="G1061">
        <f t="shared" si="82"/>
        <v>0.35841121495327105</v>
      </c>
      <c r="H1061">
        <f t="shared" si="83"/>
        <v>0.641588785046729</v>
      </c>
      <c r="I1061">
        <f t="shared" si="84"/>
        <v>0.42867593269934162</v>
      </c>
      <c r="L1061">
        <f>IFERROR(MATCH(A1061,Sheet0!A$2:A$308, 0), 0)</f>
        <v>0</v>
      </c>
      <c r="M1061">
        <f>COUNTIF(L$2:L1061, "&gt;"&amp;0)</f>
        <v>293</v>
      </c>
      <c r="N1061">
        <f>COUNTIF(L$2:L1061,"=0")</f>
        <v>767</v>
      </c>
    </row>
    <row r="1062" spans="1:14" x14ac:dyDescent="0.25">
      <c r="A1062" t="s">
        <v>2057</v>
      </c>
      <c r="B1062" t="s">
        <v>1291</v>
      </c>
      <c r="C1062">
        <v>-208.1</v>
      </c>
      <c r="D1062" s="4">
        <v>3.5999999999999998E-6</v>
      </c>
      <c r="E1062" t="str">
        <f t="shared" si="80"/>
        <v>-</v>
      </c>
      <c r="F1062">
        <f t="shared" si="81"/>
        <v>0.9543973941368078</v>
      </c>
      <c r="G1062">
        <f t="shared" si="82"/>
        <v>0.35887850467289717</v>
      </c>
      <c r="H1062">
        <f t="shared" si="83"/>
        <v>0.64112149532710283</v>
      </c>
      <c r="I1062">
        <f t="shared" si="84"/>
        <v>0.42836257309941517</v>
      </c>
      <c r="L1062">
        <f>IFERROR(MATCH(A1062,Sheet0!A$2:A$308, 0), 0)</f>
        <v>0</v>
      </c>
      <c r="M1062">
        <f>COUNTIF(L$2:L1062, "&gt;"&amp;0)</f>
        <v>293</v>
      </c>
      <c r="N1062">
        <f>COUNTIF(L$2:L1062,"=0")</f>
        <v>768</v>
      </c>
    </row>
    <row r="1063" spans="1:14" x14ac:dyDescent="0.25">
      <c r="A1063" t="s">
        <v>458</v>
      </c>
      <c r="B1063" t="s">
        <v>1271</v>
      </c>
      <c r="C1063">
        <v>-208.2</v>
      </c>
      <c r="D1063" s="4">
        <v>3.5999999999999998E-6</v>
      </c>
      <c r="E1063" t="str">
        <f t="shared" si="80"/>
        <v>+</v>
      </c>
      <c r="F1063">
        <f t="shared" si="81"/>
        <v>0.95765472312703581</v>
      </c>
      <c r="G1063">
        <f t="shared" si="82"/>
        <v>0.35887850467289717</v>
      </c>
      <c r="H1063">
        <f t="shared" si="83"/>
        <v>0.64112149532710283</v>
      </c>
      <c r="I1063">
        <f t="shared" si="84"/>
        <v>0.42951059167275385</v>
      </c>
      <c r="L1063">
        <f>IFERROR(MATCH(A1063,Sheet0!A$2:A$308, 0), 0)</f>
        <v>294</v>
      </c>
      <c r="M1063">
        <f>COUNTIF(L$2:L1063, "&gt;"&amp;0)</f>
        <v>294</v>
      </c>
      <c r="N1063">
        <f>COUNTIF(L$2:L1063,"=0")</f>
        <v>768</v>
      </c>
    </row>
    <row r="1064" spans="1:14" x14ac:dyDescent="0.25">
      <c r="A1064" t="s">
        <v>2058</v>
      </c>
      <c r="B1064" t="s">
        <v>1306</v>
      </c>
      <c r="C1064">
        <v>-208.4</v>
      </c>
      <c r="D1064" s="4">
        <v>3.7000000000000002E-6</v>
      </c>
      <c r="E1064" t="str">
        <f t="shared" si="80"/>
        <v>-</v>
      </c>
      <c r="F1064">
        <f t="shared" si="81"/>
        <v>0.95765472312703581</v>
      </c>
      <c r="G1064">
        <f t="shared" si="82"/>
        <v>0.35934579439252334</v>
      </c>
      <c r="H1064">
        <f t="shared" si="83"/>
        <v>0.64065420560747666</v>
      </c>
      <c r="I1064">
        <f t="shared" si="84"/>
        <v>0.42919708029197079</v>
      </c>
      <c r="L1064">
        <f>IFERROR(MATCH(A1064,Sheet0!A$2:A$308, 0), 0)</f>
        <v>0</v>
      </c>
      <c r="M1064">
        <f>COUNTIF(L$2:L1064, "&gt;"&amp;0)</f>
        <v>294</v>
      </c>
      <c r="N1064">
        <f>COUNTIF(L$2:L1064,"=0")</f>
        <v>769</v>
      </c>
    </row>
    <row r="1065" spans="1:14" x14ac:dyDescent="0.25">
      <c r="A1065" t="s">
        <v>2059</v>
      </c>
      <c r="B1065" t="s">
        <v>1291</v>
      </c>
      <c r="C1065">
        <v>-208.6</v>
      </c>
      <c r="D1065" s="4">
        <v>3.7000000000000002E-6</v>
      </c>
      <c r="E1065" t="str">
        <f t="shared" si="80"/>
        <v>-</v>
      </c>
      <c r="F1065">
        <f t="shared" si="81"/>
        <v>0.95765472312703581</v>
      </c>
      <c r="G1065">
        <f t="shared" si="82"/>
        <v>0.35981308411214952</v>
      </c>
      <c r="H1065">
        <f t="shared" si="83"/>
        <v>0.64018691588785048</v>
      </c>
      <c r="I1065">
        <f t="shared" si="84"/>
        <v>0.42888402625820565</v>
      </c>
      <c r="L1065">
        <f>IFERROR(MATCH(A1065,Sheet0!A$2:A$308, 0), 0)</f>
        <v>0</v>
      </c>
      <c r="M1065">
        <f>COUNTIF(L$2:L1065, "&gt;"&amp;0)</f>
        <v>294</v>
      </c>
      <c r="N1065">
        <f>COUNTIF(L$2:L1065,"=0")</f>
        <v>770</v>
      </c>
    </row>
    <row r="1066" spans="1:14" x14ac:dyDescent="0.25">
      <c r="A1066" t="s">
        <v>2060</v>
      </c>
      <c r="B1066" t="s">
        <v>1306</v>
      </c>
      <c r="C1066">
        <v>-208.9</v>
      </c>
      <c r="D1066" s="4">
        <v>3.8E-6</v>
      </c>
      <c r="E1066" t="str">
        <f t="shared" si="80"/>
        <v>-</v>
      </c>
      <c r="F1066">
        <f t="shared" si="81"/>
        <v>0.95765472312703581</v>
      </c>
      <c r="G1066">
        <f t="shared" si="82"/>
        <v>0.36028037383177569</v>
      </c>
      <c r="H1066">
        <f t="shared" si="83"/>
        <v>0.63971962616822431</v>
      </c>
      <c r="I1066">
        <f t="shared" si="84"/>
        <v>0.42857142857142855</v>
      </c>
      <c r="L1066">
        <f>IFERROR(MATCH(A1066,Sheet0!A$2:A$308, 0), 0)</f>
        <v>0</v>
      </c>
      <c r="M1066">
        <f>COUNTIF(L$2:L1066, "&gt;"&amp;0)</f>
        <v>294</v>
      </c>
      <c r="N1066">
        <f>COUNTIF(L$2:L1066,"=0")</f>
        <v>771</v>
      </c>
    </row>
    <row r="1067" spans="1:14" x14ac:dyDescent="0.25">
      <c r="A1067" t="s">
        <v>2061</v>
      </c>
      <c r="B1067" t="s">
        <v>1291</v>
      </c>
      <c r="C1067">
        <v>-209</v>
      </c>
      <c r="D1067" s="4">
        <v>3.8E-6</v>
      </c>
      <c r="E1067" t="str">
        <f t="shared" si="80"/>
        <v>-</v>
      </c>
      <c r="F1067">
        <f t="shared" si="81"/>
        <v>0.95765472312703581</v>
      </c>
      <c r="G1067">
        <f t="shared" si="82"/>
        <v>0.36074766355140186</v>
      </c>
      <c r="H1067">
        <f t="shared" si="83"/>
        <v>0.63925233644859814</v>
      </c>
      <c r="I1067">
        <f t="shared" si="84"/>
        <v>0.42825928623452297</v>
      </c>
      <c r="L1067">
        <f>IFERROR(MATCH(A1067,Sheet0!A$2:A$308, 0), 0)</f>
        <v>0</v>
      </c>
      <c r="M1067">
        <f>COUNTIF(L$2:L1067, "&gt;"&amp;0)</f>
        <v>294</v>
      </c>
      <c r="N1067">
        <f>COUNTIF(L$2:L1067,"=0")</f>
        <v>772</v>
      </c>
    </row>
    <row r="1068" spans="1:14" x14ac:dyDescent="0.25">
      <c r="A1068" t="s">
        <v>2062</v>
      </c>
      <c r="B1068" t="s">
        <v>1291</v>
      </c>
      <c r="C1068">
        <v>-209.1</v>
      </c>
      <c r="D1068" s="4">
        <v>3.8E-6</v>
      </c>
      <c r="E1068" t="str">
        <f t="shared" si="80"/>
        <v>-</v>
      </c>
      <c r="F1068">
        <f t="shared" si="81"/>
        <v>0.95765472312703581</v>
      </c>
      <c r="G1068">
        <f t="shared" si="82"/>
        <v>0.36121495327102804</v>
      </c>
      <c r="H1068">
        <f t="shared" si="83"/>
        <v>0.63878504672897196</v>
      </c>
      <c r="I1068">
        <f t="shared" si="84"/>
        <v>0.42794759825327516</v>
      </c>
      <c r="L1068">
        <f>IFERROR(MATCH(A1068,Sheet0!A$2:A$308, 0), 0)</f>
        <v>0</v>
      </c>
      <c r="M1068">
        <f>COUNTIF(L$2:L1068, "&gt;"&amp;0)</f>
        <v>294</v>
      </c>
      <c r="N1068">
        <f>COUNTIF(L$2:L1068,"=0")</f>
        <v>773</v>
      </c>
    </row>
    <row r="1069" spans="1:14" x14ac:dyDescent="0.25">
      <c r="A1069" t="s">
        <v>2063</v>
      </c>
      <c r="B1069" t="s">
        <v>1283</v>
      </c>
      <c r="C1069">
        <v>-209.1</v>
      </c>
      <c r="D1069" s="4">
        <v>3.8E-6</v>
      </c>
      <c r="E1069" t="str">
        <f t="shared" si="80"/>
        <v>-</v>
      </c>
      <c r="F1069">
        <f t="shared" si="81"/>
        <v>0.95765472312703581</v>
      </c>
      <c r="G1069">
        <f t="shared" si="82"/>
        <v>0.36168224299065421</v>
      </c>
      <c r="H1069">
        <f t="shared" si="83"/>
        <v>0.63831775700934579</v>
      </c>
      <c r="I1069">
        <f t="shared" si="84"/>
        <v>0.42763636363636365</v>
      </c>
      <c r="L1069">
        <f>IFERROR(MATCH(A1069,Sheet0!A$2:A$308, 0), 0)</f>
        <v>0</v>
      </c>
      <c r="M1069">
        <f>COUNTIF(L$2:L1069, "&gt;"&amp;0)</f>
        <v>294</v>
      </c>
      <c r="N1069">
        <f>COUNTIF(L$2:L1069,"=0")</f>
        <v>774</v>
      </c>
    </row>
    <row r="1070" spans="1:14" x14ac:dyDescent="0.25">
      <c r="A1070" t="s">
        <v>2064</v>
      </c>
      <c r="B1070" t="s">
        <v>1293</v>
      </c>
      <c r="C1070">
        <v>-209.1</v>
      </c>
      <c r="D1070" s="4">
        <v>3.8E-6</v>
      </c>
      <c r="E1070" t="str">
        <f t="shared" si="80"/>
        <v>-</v>
      </c>
      <c r="F1070">
        <f t="shared" si="81"/>
        <v>0.95765472312703581</v>
      </c>
      <c r="G1070">
        <f t="shared" si="82"/>
        <v>0.36214953271028039</v>
      </c>
      <c r="H1070">
        <f t="shared" si="83"/>
        <v>0.63785046728971961</v>
      </c>
      <c r="I1070">
        <f t="shared" si="84"/>
        <v>0.42732558139534887</v>
      </c>
      <c r="L1070">
        <f>IFERROR(MATCH(A1070,Sheet0!A$2:A$308, 0), 0)</f>
        <v>0</v>
      </c>
      <c r="M1070">
        <f>COUNTIF(L$2:L1070, "&gt;"&amp;0)</f>
        <v>294</v>
      </c>
      <c r="N1070">
        <f>COUNTIF(L$2:L1070,"=0")</f>
        <v>775</v>
      </c>
    </row>
    <row r="1071" spans="1:14" x14ac:dyDescent="0.25">
      <c r="A1071" t="s">
        <v>2065</v>
      </c>
      <c r="B1071" t="s">
        <v>1306</v>
      </c>
      <c r="C1071">
        <v>-209.1</v>
      </c>
      <c r="D1071" s="4">
        <v>3.8E-6</v>
      </c>
      <c r="E1071" t="str">
        <f t="shared" si="80"/>
        <v>-</v>
      </c>
      <c r="F1071">
        <f t="shared" si="81"/>
        <v>0.95765472312703581</v>
      </c>
      <c r="G1071">
        <f t="shared" si="82"/>
        <v>0.36261682242990656</v>
      </c>
      <c r="H1071">
        <f t="shared" si="83"/>
        <v>0.63738317757009344</v>
      </c>
      <c r="I1071">
        <f t="shared" si="84"/>
        <v>0.42701525054466233</v>
      </c>
      <c r="L1071">
        <f>IFERROR(MATCH(A1071,Sheet0!A$2:A$308, 0), 0)</f>
        <v>0</v>
      </c>
      <c r="M1071">
        <f>COUNTIF(L$2:L1071, "&gt;"&amp;0)</f>
        <v>294</v>
      </c>
      <c r="N1071">
        <f>COUNTIF(L$2:L1071,"=0")</f>
        <v>776</v>
      </c>
    </row>
    <row r="1072" spans="1:14" x14ac:dyDescent="0.25">
      <c r="A1072" t="s">
        <v>324</v>
      </c>
      <c r="B1072" t="s">
        <v>2066</v>
      </c>
      <c r="C1072">
        <v>-209.2</v>
      </c>
      <c r="D1072" s="4">
        <v>3.8999999999999999E-6</v>
      </c>
      <c r="E1072" t="str">
        <f t="shared" si="80"/>
        <v>-</v>
      </c>
      <c r="F1072">
        <f t="shared" si="81"/>
        <v>0.95765472312703581</v>
      </c>
      <c r="G1072">
        <f t="shared" si="82"/>
        <v>0.36308411214953273</v>
      </c>
      <c r="H1072">
        <f t="shared" si="83"/>
        <v>0.63691588785046727</v>
      </c>
      <c r="I1072">
        <f t="shared" si="84"/>
        <v>0.42670537010159648</v>
      </c>
      <c r="L1072">
        <f>IFERROR(MATCH(A1072,Sheet0!A$2:A$308, 0), 0)</f>
        <v>0</v>
      </c>
      <c r="M1072">
        <f>COUNTIF(L$2:L1072, "&gt;"&amp;0)</f>
        <v>294</v>
      </c>
      <c r="N1072">
        <f>COUNTIF(L$2:L1072,"=0")</f>
        <v>777</v>
      </c>
    </row>
    <row r="1073" spans="1:14" x14ac:dyDescent="0.25">
      <c r="A1073" t="s">
        <v>2067</v>
      </c>
      <c r="B1073" t="s">
        <v>1318</v>
      </c>
      <c r="C1073">
        <v>-209.5</v>
      </c>
      <c r="D1073" s="4">
        <v>3.8999999999999999E-6</v>
      </c>
      <c r="E1073" t="str">
        <f t="shared" si="80"/>
        <v>-</v>
      </c>
      <c r="F1073">
        <f t="shared" si="81"/>
        <v>0.95765472312703581</v>
      </c>
      <c r="G1073">
        <f t="shared" si="82"/>
        <v>0.36355140186915885</v>
      </c>
      <c r="H1073">
        <f t="shared" si="83"/>
        <v>0.6364485981308412</v>
      </c>
      <c r="I1073">
        <f t="shared" si="84"/>
        <v>0.42639593908629442</v>
      </c>
      <c r="L1073">
        <f>IFERROR(MATCH(A1073,Sheet0!A$2:A$308, 0), 0)</f>
        <v>0</v>
      </c>
      <c r="M1073">
        <f>COUNTIF(L$2:L1073, "&gt;"&amp;0)</f>
        <v>294</v>
      </c>
      <c r="N1073">
        <f>COUNTIF(L$2:L1073,"=0")</f>
        <v>778</v>
      </c>
    </row>
    <row r="1074" spans="1:14" x14ac:dyDescent="0.25">
      <c r="A1074" t="s">
        <v>2068</v>
      </c>
      <c r="B1074" t="s">
        <v>1273</v>
      </c>
      <c r="C1074">
        <v>-209.5</v>
      </c>
      <c r="D1074" s="4">
        <v>3.8999999999999999E-6</v>
      </c>
      <c r="E1074" t="str">
        <f t="shared" si="80"/>
        <v>-</v>
      </c>
      <c r="F1074">
        <f t="shared" si="81"/>
        <v>0.95765472312703581</v>
      </c>
      <c r="G1074">
        <f t="shared" si="82"/>
        <v>0.36401869158878503</v>
      </c>
      <c r="H1074">
        <f t="shared" si="83"/>
        <v>0.63598130841121492</v>
      </c>
      <c r="I1074">
        <f t="shared" si="84"/>
        <v>0.42608695652173911</v>
      </c>
      <c r="L1074">
        <f>IFERROR(MATCH(A1074,Sheet0!A$2:A$308, 0), 0)</f>
        <v>0</v>
      </c>
      <c r="M1074">
        <f>COUNTIF(L$2:L1074, "&gt;"&amp;0)</f>
        <v>294</v>
      </c>
      <c r="N1074">
        <f>COUNTIF(L$2:L1074,"=0")</f>
        <v>779</v>
      </c>
    </row>
    <row r="1075" spans="1:14" x14ac:dyDescent="0.25">
      <c r="A1075" t="s">
        <v>2069</v>
      </c>
      <c r="B1075" t="s">
        <v>1306</v>
      </c>
      <c r="C1075">
        <v>-209.6</v>
      </c>
      <c r="D1075" s="4">
        <v>3.9999999999999998E-6</v>
      </c>
      <c r="E1075" t="str">
        <f t="shared" si="80"/>
        <v>-</v>
      </c>
      <c r="F1075">
        <f t="shared" si="81"/>
        <v>0.95765472312703581</v>
      </c>
      <c r="G1075">
        <f t="shared" si="82"/>
        <v>0.3644859813084112</v>
      </c>
      <c r="H1075">
        <f t="shared" si="83"/>
        <v>0.63551401869158886</v>
      </c>
      <c r="I1075">
        <f t="shared" si="84"/>
        <v>0.42577842143374373</v>
      </c>
      <c r="L1075">
        <f>IFERROR(MATCH(A1075,Sheet0!A$2:A$308, 0), 0)</f>
        <v>0</v>
      </c>
      <c r="M1075">
        <f>COUNTIF(L$2:L1075, "&gt;"&amp;0)</f>
        <v>294</v>
      </c>
      <c r="N1075">
        <f>COUNTIF(L$2:L1075,"=0")</f>
        <v>780</v>
      </c>
    </row>
    <row r="1076" spans="1:14" x14ac:dyDescent="0.25">
      <c r="A1076" t="s">
        <v>1050</v>
      </c>
      <c r="B1076" t="s">
        <v>1286</v>
      </c>
      <c r="C1076">
        <v>-209.7</v>
      </c>
      <c r="D1076" s="4">
        <v>3.9999999999999998E-6</v>
      </c>
      <c r="E1076" t="str">
        <f t="shared" si="80"/>
        <v>-</v>
      </c>
      <c r="F1076">
        <f t="shared" si="81"/>
        <v>0.95765472312703581</v>
      </c>
      <c r="G1076">
        <f t="shared" si="82"/>
        <v>0.36495327102803737</v>
      </c>
      <c r="H1076">
        <f t="shared" si="83"/>
        <v>0.63504672897196257</v>
      </c>
      <c r="I1076">
        <f t="shared" si="84"/>
        <v>0.42547033285094071</v>
      </c>
      <c r="L1076">
        <f>IFERROR(MATCH(A1076,Sheet0!A$2:A$308, 0), 0)</f>
        <v>0</v>
      </c>
      <c r="M1076">
        <f>COUNTIF(L$2:L1076, "&gt;"&amp;0)</f>
        <v>294</v>
      </c>
      <c r="N1076">
        <f>COUNTIF(L$2:L1076,"=0")</f>
        <v>781</v>
      </c>
    </row>
    <row r="1077" spans="1:14" x14ac:dyDescent="0.25">
      <c r="A1077" t="s">
        <v>2070</v>
      </c>
      <c r="B1077" t="s">
        <v>1293</v>
      </c>
      <c r="C1077">
        <v>-210</v>
      </c>
      <c r="D1077" s="4">
        <v>4.0999999999999997E-6</v>
      </c>
      <c r="E1077" t="str">
        <f t="shared" si="80"/>
        <v>-</v>
      </c>
      <c r="F1077">
        <f t="shared" si="81"/>
        <v>0.95765472312703581</v>
      </c>
      <c r="G1077">
        <f t="shared" si="82"/>
        <v>0.36542056074766355</v>
      </c>
      <c r="H1077">
        <f t="shared" si="83"/>
        <v>0.63457943925233651</v>
      </c>
      <c r="I1077">
        <f t="shared" si="84"/>
        <v>0.42516268980477223</v>
      </c>
      <c r="L1077">
        <f>IFERROR(MATCH(A1077,Sheet0!A$2:A$308, 0), 0)</f>
        <v>0</v>
      </c>
      <c r="M1077">
        <f>COUNTIF(L$2:L1077, "&gt;"&amp;0)</f>
        <v>294</v>
      </c>
      <c r="N1077">
        <f>COUNTIF(L$2:L1077,"=0")</f>
        <v>782</v>
      </c>
    </row>
    <row r="1078" spans="1:14" x14ac:dyDescent="0.25">
      <c r="A1078" t="s">
        <v>985</v>
      </c>
      <c r="B1078" t="s">
        <v>2071</v>
      </c>
      <c r="C1078">
        <v>-210.3</v>
      </c>
      <c r="D1078" s="4">
        <v>4.1999999999999996E-6</v>
      </c>
      <c r="E1078" t="str">
        <f t="shared" si="80"/>
        <v>+</v>
      </c>
      <c r="F1078">
        <f t="shared" si="81"/>
        <v>0.96091205211726383</v>
      </c>
      <c r="G1078">
        <f t="shared" si="82"/>
        <v>0.36542056074766355</v>
      </c>
      <c r="H1078">
        <f t="shared" si="83"/>
        <v>0.63457943925233651</v>
      </c>
      <c r="I1078">
        <f t="shared" si="84"/>
        <v>0.42630057803468208</v>
      </c>
      <c r="L1078">
        <f>IFERROR(MATCH(A1078,Sheet0!A$2:A$308, 0), 0)</f>
        <v>299</v>
      </c>
      <c r="M1078">
        <f>COUNTIF(L$2:L1078, "&gt;"&amp;0)</f>
        <v>295</v>
      </c>
      <c r="N1078">
        <f>COUNTIF(L$2:L1078,"=0")</f>
        <v>782</v>
      </c>
    </row>
    <row r="1079" spans="1:14" x14ac:dyDescent="0.25">
      <c r="A1079" t="s">
        <v>2072</v>
      </c>
      <c r="B1079" t="s">
        <v>1318</v>
      </c>
      <c r="C1079">
        <v>-210.4</v>
      </c>
      <c r="D1079" s="4">
        <v>4.1999999999999996E-6</v>
      </c>
      <c r="E1079" t="str">
        <f t="shared" si="80"/>
        <v>-</v>
      </c>
      <c r="F1079">
        <f t="shared" si="81"/>
        <v>0.96091205211726383</v>
      </c>
      <c r="G1079">
        <f t="shared" si="82"/>
        <v>0.36588785046728972</v>
      </c>
      <c r="H1079">
        <f t="shared" si="83"/>
        <v>0.63411214953271022</v>
      </c>
      <c r="I1079">
        <f t="shared" si="84"/>
        <v>0.4259927797833935</v>
      </c>
      <c r="L1079">
        <f>IFERROR(MATCH(A1079,Sheet0!A$2:A$308, 0), 0)</f>
        <v>0</v>
      </c>
      <c r="M1079">
        <f>COUNTIF(L$2:L1079, "&gt;"&amp;0)</f>
        <v>295</v>
      </c>
      <c r="N1079">
        <f>COUNTIF(L$2:L1079,"=0")</f>
        <v>783</v>
      </c>
    </row>
    <row r="1080" spans="1:14" x14ac:dyDescent="0.25">
      <c r="A1080" t="s">
        <v>2073</v>
      </c>
      <c r="B1080" t="s">
        <v>1283</v>
      </c>
      <c r="C1080">
        <v>-210.7</v>
      </c>
      <c r="D1080" s="4">
        <v>4.3000000000000003E-6</v>
      </c>
      <c r="E1080" t="str">
        <f t="shared" si="80"/>
        <v>-</v>
      </c>
      <c r="F1080">
        <f t="shared" si="81"/>
        <v>0.96091205211726383</v>
      </c>
      <c r="G1080">
        <f t="shared" si="82"/>
        <v>0.3663551401869159</v>
      </c>
      <c r="H1080">
        <f t="shared" si="83"/>
        <v>0.63364485981308416</v>
      </c>
      <c r="I1080">
        <f t="shared" si="84"/>
        <v>0.42568542568542567</v>
      </c>
      <c r="L1080">
        <f>IFERROR(MATCH(A1080,Sheet0!A$2:A$308, 0), 0)</f>
        <v>0</v>
      </c>
      <c r="M1080">
        <f>COUNTIF(L$2:L1080, "&gt;"&amp;0)</f>
        <v>295</v>
      </c>
      <c r="N1080">
        <f>COUNTIF(L$2:L1080,"=0")</f>
        <v>784</v>
      </c>
    </row>
    <row r="1081" spans="1:14" x14ac:dyDescent="0.25">
      <c r="A1081" t="s">
        <v>2074</v>
      </c>
      <c r="B1081" t="s">
        <v>1293</v>
      </c>
      <c r="C1081">
        <v>-210.7</v>
      </c>
      <c r="D1081" s="4">
        <v>4.3000000000000003E-6</v>
      </c>
      <c r="E1081" t="str">
        <f t="shared" si="80"/>
        <v>-</v>
      </c>
      <c r="F1081">
        <f t="shared" si="81"/>
        <v>0.96091205211726383</v>
      </c>
      <c r="G1081">
        <f t="shared" si="82"/>
        <v>0.36682242990654207</v>
      </c>
      <c r="H1081">
        <f t="shared" si="83"/>
        <v>0.63317757009345788</v>
      </c>
      <c r="I1081">
        <f t="shared" si="84"/>
        <v>0.42537851478010091</v>
      </c>
      <c r="L1081">
        <f>IFERROR(MATCH(A1081,Sheet0!A$2:A$308, 0), 0)</f>
        <v>0</v>
      </c>
      <c r="M1081">
        <f>COUNTIF(L$2:L1081, "&gt;"&amp;0)</f>
        <v>295</v>
      </c>
      <c r="N1081">
        <f>COUNTIF(L$2:L1081,"=0")</f>
        <v>785</v>
      </c>
    </row>
    <row r="1082" spans="1:14" x14ac:dyDescent="0.25">
      <c r="A1082" t="s">
        <v>2075</v>
      </c>
      <c r="B1082" t="s">
        <v>1283</v>
      </c>
      <c r="C1082">
        <v>-210.8</v>
      </c>
      <c r="D1082" s="4">
        <v>4.3000000000000003E-6</v>
      </c>
      <c r="E1082" t="str">
        <f t="shared" si="80"/>
        <v>-</v>
      </c>
      <c r="F1082">
        <f t="shared" si="81"/>
        <v>0.96091205211726383</v>
      </c>
      <c r="G1082">
        <f t="shared" si="82"/>
        <v>0.36728971962616824</v>
      </c>
      <c r="H1082">
        <f t="shared" si="83"/>
        <v>0.63271028037383181</v>
      </c>
      <c r="I1082">
        <f t="shared" si="84"/>
        <v>0.42507204610951005</v>
      </c>
      <c r="L1082">
        <f>IFERROR(MATCH(A1082,Sheet0!A$2:A$308, 0), 0)</f>
        <v>0</v>
      </c>
      <c r="M1082">
        <f>COUNTIF(L$2:L1082, "&gt;"&amp;0)</f>
        <v>295</v>
      </c>
      <c r="N1082">
        <f>COUNTIF(L$2:L1082,"=0")</f>
        <v>786</v>
      </c>
    </row>
    <row r="1083" spans="1:14" x14ac:dyDescent="0.25">
      <c r="A1083" t="s">
        <v>2076</v>
      </c>
      <c r="B1083" t="s">
        <v>1629</v>
      </c>
      <c r="C1083">
        <v>-210.8</v>
      </c>
      <c r="D1083" s="4">
        <v>4.3000000000000003E-6</v>
      </c>
      <c r="E1083" t="str">
        <f t="shared" si="80"/>
        <v>-</v>
      </c>
      <c r="F1083">
        <f t="shared" si="81"/>
        <v>0.96091205211726383</v>
      </c>
      <c r="G1083">
        <f t="shared" si="82"/>
        <v>0.36775700934579442</v>
      </c>
      <c r="H1083">
        <f t="shared" si="83"/>
        <v>0.63224299065420553</v>
      </c>
      <c r="I1083">
        <f t="shared" si="84"/>
        <v>0.42476601871850256</v>
      </c>
      <c r="L1083">
        <f>IFERROR(MATCH(A1083,Sheet0!A$2:A$308, 0), 0)</f>
        <v>0</v>
      </c>
      <c r="M1083">
        <f>COUNTIF(L$2:L1083, "&gt;"&amp;0)</f>
        <v>295</v>
      </c>
      <c r="N1083">
        <f>COUNTIF(L$2:L1083,"=0")</f>
        <v>787</v>
      </c>
    </row>
    <row r="1084" spans="1:14" x14ac:dyDescent="0.25">
      <c r="A1084" t="s">
        <v>2077</v>
      </c>
      <c r="B1084" t="s">
        <v>1291</v>
      </c>
      <c r="C1084">
        <v>-210.8</v>
      </c>
      <c r="D1084" s="4">
        <v>4.3000000000000003E-6</v>
      </c>
      <c r="E1084" t="str">
        <f t="shared" si="80"/>
        <v>-</v>
      </c>
      <c r="F1084">
        <f t="shared" si="81"/>
        <v>0.96091205211726383</v>
      </c>
      <c r="G1084">
        <f t="shared" si="82"/>
        <v>0.36822429906542054</v>
      </c>
      <c r="H1084">
        <f t="shared" si="83"/>
        <v>0.63177570093457946</v>
      </c>
      <c r="I1084">
        <f t="shared" si="84"/>
        <v>0.42446043165467628</v>
      </c>
      <c r="L1084">
        <f>IFERROR(MATCH(A1084,Sheet0!A$2:A$308, 0), 0)</f>
        <v>0</v>
      </c>
      <c r="M1084">
        <f>COUNTIF(L$2:L1084, "&gt;"&amp;0)</f>
        <v>295</v>
      </c>
      <c r="N1084">
        <f>COUNTIF(L$2:L1084,"=0")</f>
        <v>788</v>
      </c>
    </row>
    <row r="1085" spans="1:14" x14ac:dyDescent="0.25">
      <c r="A1085" t="s">
        <v>2078</v>
      </c>
      <c r="B1085" t="s">
        <v>2079</v>
      </c>
      <c r="C1085">
        <v>-211.3</v>
      </c>
      <c r="D1085" s="4">
        <v>4.4000000000000002E-6</v>
      </c>
      <c r="E1085" t="str">
        <f t="shared" si="80"/>
        <v>-</v>
      </c>
      <c r="F1085">
        <f t="shared" si="81"/>
        <v>0.96091205211726383</v>
      </c>
      <c r="G1085">
        <f t="shared" si="82"/>
        <v>0.36869158878504671</v>
      </c>
      <c r="H1085">
        <f t="shared" si="83"/>
        <v>0.63130841121495329</v>
      </c>
      <c r="I1085">
        <f t="shared" si="84"/>
        <v>0.4241552839683681</v>
      </c>
      <c r="L1085">
        <f>IFERROR(MATCH(A1085,Sheet0!A$2:A$308, 0), 0)</f>
        <v>0</v>
      </c>
      <c r="M1085">
        <f>COUNTIF(L$2:L1085, "&gt;"&amp;0)</f>
        <v>295</v>
      </c>
      <c r="N1085">
        <f>COUNTIF(L$2:L1085,"=0")</f>
        <v>789</v>
      </c>
    </row>
    <row r="1086" spans="1:14" x14ac:dyDescent="0.25">
      <c r="A1086" t="s">
        <v>2080</v>
      </c>
      <c r="B1086" t="s">
        <v>2081</v>
      </c>
      <c r="C1086">
        <v>-211.4</v>
      </c>
      <c r="D1086" s="4">
        <v>4.5000000000000001E-6</v>
      </c>
      <c r="E1086" t="str">
        <f t="shared" si="80"/>
        <v>-</v>
      </c>
      <c r="F1086">
        <f t="shared" si="81"/>
        <v>0.96091205211726383</v>
      </c>
      <c r="G1086">
        <f t="shared" si="82"/>
        <v>0.36915887850467288</v>
      </c>
      <c r="H1086">
        <f t="shared" si="83"/>
        <v>0.63084112149532712</v>
      </c>
      <c r="I1086">
        <f t="shared" si="84"/>
        <v>0.42385057471264365</v>
      </c>
      <c r="L1086">
        <f>IFERROR(MATCH(A1086,Sheet0!A$2:A$308, 0), 0)</f>
        <v>0</v>
      </c>
      <c r="M1086">
        <f>COUNTIF(L$2:L1086, "&gt;"&amp;0)</f>
        <v>295</v>
      </c>
      <c r="N1086">
        <f>COUNTIF(L$2:L1086,"=0")</f>
        <v>790</v>
      </c>
    </row>
    <row r="1087" spans="1:14" x14ac:dyDescent="0.25">
      <c r="A1087" t="s">
        <v>2082</v>
      </c>
      <c r="B1087" t="s">
        <v>1293</v>
      </c>
      <c r="C1087">
        <v>-211.6</v>
      </c>
      <c r="D1087" s="4">
        <v>4.5000000000000001E-6</v>
      </c>
      <c r="E1087" t="str">
        <f t="shared" si="80"/>
        <v>-</v>
      </c>
      <c r="F1087">
        <f t="shared" si="81"/>
        <v>0.96091205211726383</v>
      </c>
      <c r="G1087">
        <f t="shared" si="82"/>
        <v>0.36962616822429906</v>
      </c>
      <c r="H1087">
        <f t="shared" si="83"/>
        <v>0.63037383177570094</v>
      </c>
      <c r="I1087">
        <f t="shared" si="84"/>
        <v>0.42354630294328782</v>
      </c>
      <c r="L1087">
        <f>IFERROR(MATCH(A1087,Sheet0!A$2:A$308, 0), 0)</f>
        <v>0</v>
      </c>
      <c r="M1087">
        <f>COUNTIF(L$2:L1087, "&gt;"&amp;0)</f>
        <v>295</v>
      </c>
      <c r="N1087">
        <f>COUNTIF(L$2:L1087,"=0")</f>
        <v>791</v>
      </c>
    </row>
    <row r="1088" spans="1:14" x14ac:dyDescent="0.25">
      <c r="A1088" t="s">
        <v>2083</v>
      </c>
      <c r="B1088" t="s">
        <v>1283</v>
      </c>
      <c r="C1088">
        <v>-211.6</v>
      </c>
      <c r="D1088" s="4">
        <v>4.5000000000000001E-6</v>
      </c>
      <c r="E1088" t="str">
        <f t="shared" si="80"/>
        <v>-</v>
      </c>
      <c r="F1088">
        <f t="shared" si="81"/>
        <v>0.96091205211726383</v>
      </c>
      <c r="G1088">
        <f t="shared" si="82"/>
        <v>0.37009345794392523</v>
      </c>
      <c r="H1088">
        <f t="shared" si="83"/>
        <v>0.62990654205607477</v>
      </c>
      <c r="I1088">
        <f t="shared" si="84"/>
        <v>0.42324246771879487</v>
      </c>
      <c r="L1088">
        <f>IFERROR(MATCH(A1088,Sheet0!A$2:A$308, 0), 0)</f>
        <v>0</v>
      </c>
      <c r="M1088">
        <f>COUNTIF(L$2:L1088, "&gt;"&amp;0)</f>
        <v>295</v>
      </c>
      <c r="N1088">
        <f>COUNTIF(L$2:L1088,"=0")</f>
        <v>792</v>
      </c>
    </row>
    <row r="1089" spans="1:14" x14ac:dyDescent="0.25">
      <c r="A1089" t="s">
        <v>1161</v>
      </c>
      <c r="B1089" t="s">
        <v>1274</v>
      </c>
      <c r="C1089">
        <v>-211.8</v>
      </c>
      <c r="D1089" s="4">
        <v>4.6E-6</v>
      </c>
      <c r="E1089" t="str">
        <f t="shared" si="80"/>
        <v>-</v>
      </c>
      <c r="F1089">
        <f t="shared" si="81"/>
        <v>0.96091205211726383</v>
      </c>
      <c r="G1089">
        <f t="shared" si="82"/>
        <v>0.3705607476635514</v>
      </c>
      <c r="H1089">
        <f t="shared" si="83"/>
        <v>0.6294392523364486</v>
      </c>
      <c r="I1089">
        <f t="shared" si="84"/>
        <v>0.42293906810035842</v>
      </c>
      <c r="L1089">
        <f>IFERROR(MATCH(A1089,Sheet0!A$2:A$308, 0), 0)</f>
        <v>0</v>
      </c>
      <c r="M1089">
        <f>COUNTIF(L$2:L1089, "&gt;"&amp;0)</f>
        <v>295</v>
      </c>
      <c r="N1089">
        <f>COUNTIF(L$2:L1089,"=0")</f>
        <v>793</v>
      </c>
    </row>
    <row r="1090" spans="1:14" x14ac:dyDescent="0.25">
      <c r="A1090" t="s">
        <v>2084</v>
      </c>
      <c r="B1090" t="s">
        <v>1273</v>
      </c>
      <c r="C1090">
        <v>-212.3</v>
      </c>
      <c r="D1090" s="4">
        <v>4.7999999999999998E-6</v>
      </c>
      <c r="E1090" t="str">
        <f t="shared" si="80"/>
        <v>-</v>
      </c>
      <c r="F1090">
        <f t="shared" si="81"/>
        <v>0.96091205211726383</v>
      </c>
      <c r="G1090">
        <f t="shared" si="82"/>
        <v>0.37102803738317758</v>
      </c>
      <c r="H1090">
        <f t="shared" si="83"/>
        <v>0.62897196261682242</v>
      </c>
      <c r="I1090">
        <f t="shared" si="84"/>
        <v>0.42263610315186245</v>
      </c>
      <c r="L1090">
        <f>IFERROR(MATCH(A1090,Sheet0!A$2:A$308, 0), 0)</f>
        <v>0</v>
      </c>
      <c r="M1090">
        <f>COUNTIF(L$2:L1090, "&gt;"&amp;0)</f>
        <v>295</v>
      </c>
      <c r="N1090">
        <f>COUNTIF(L$2:L1090,"=0")</f>
        <v>794</v>
      </c>
    </row>
    <row r="1091" spans="1:14" x14ac:dyDescent="0.25">
      <c r="A1091" t="s">
        <v>253</v>
      </c>
      <c r="B1091" t="s">
        <v>1286</v>
      </c>
      <c r="C1091">
        <v>-212.9</v>
      </c>
      <c r="D1091" s="4">
        <v>5.0000000000000004E-6</v>
      </c>
      <c r="E1091" t="str">
        <f t="shared" ref="E1091:E1154" si="85">IF(L1091=0, "-", "+")</f>
        <v>+</v>
      </c>
      <c r="F1091">
        <f t="shared" ref="F1091:F1154" si="86">M1091/307</f>
        <v>0.96416938110749184</v>
      </c>
      <c r="G1091">
        <f t="shared" ref="G1091:G1154" si="87">N1091/2140</f>
        <v>0.37102803738317758</v>
      </c>
      <c r="H1091">
        <f t="shared" ref="H1091:H1154" si="88">1-N1091/2140</f>
        <v>0.62897196261682242</v>
      </c>
      <c r="I1091">
        <f t="shared" ref="I1091:I1154" si="89">2/(1/F1091+(M1091+N1091)/M1091)</f>
        <v>0.42376521116678595</v>
      </c>
      <c r="L1091">
        <f>IFERROR(MATCH(A1091,Sheet0!A$2:A$308, 0), 0)</f>
        <v>285</v>
      </c>
      <c r="M1091">
        <f>COUNTIF(L$2:L1091, "&gt;"&amp;0)</f>
        <v>296</v>
      </c>
      <c r="N1091">
        <f>COUNTIF(L$2:L1091,"=0")</f>
        <v>794</v>
      </c>
    </row>
    <row r="1092" spans="1:14" x14ac:dyDescent="0.25">
      <c r="A1092" t="s">
        <v>1132</v>
      </c>
      <c r="B1092" t="s">
        <v>1286</v>
      </c>
      <c r="C1092">
        <v>-212.9</v>
      </c>
      <c r="D1092" s="4">
        <v>5.0000000000000004E-6</v>
      </c>
      <c r="E1092" t="str">
        <f t="shared" si="85"/>
        <v>+</v>
      </c>
      <c r="F1092">
        <f t="shared" si="86"/>
        <v>0.96742671009771986</v>
      </c>
      <c r="G1092">
        <f t="shared" si="87"/>
        <v>0.37102803738317758</v>
      </c>
      <c r="H1092">
        <f t="shared" si="88"/>
        <v>0.62897196261682242</v>
      </c>
      <c r="I1092">
        <f t="shared" si="89"/>
        <v>0.42489270386266087</v>
      </c>
      <c r="L1092">
        <f>IFERROR(MATCH(A1092,Sheet0!A$2:A$308, 0), 0)</f>
        <v>286</v>
      </c>
      <c r="M1092">
        <f>COUNTIF(L$2:L1092, "&gt;"&amp;0)</f>
        <v>297</v>
      </c>
      <c r="N1092">
        <f>COUNTIF(L$2:L1092,"=0")</f>
        <v>794</v>
      </c>
    </row>
    <row r="1093" spans="1:14" x14ac:dyDescent="0.25">
      <c r="A1093" t="s">
        <v>2085</v>
      </c>
      <c r="B1093" t="s">
        <v>1293</v>
      </c>
      <c r="C1093">
        <v>-213.1</v>
      </c>
      <c r="D1093" s="4">
        <v>5.0000000000000004E-6</v>
      </c>
      <c r="E1093" t="str">
        <f t="shared" si="85"/>
        <v>-</v>
      </c>
      <c r="F1093">
        <f t="shared" si="86"/>
        <v>0.96742671009771986</v>
      </c>
      <c r="G1093">
        <f t="shared" si="87"/>
        <v>0.37149532710280375</v>
      </c>
      <c r="H1093">
        <f t="shared" si="88"/>
        <v>0.62850467289719625</v>
      </c>
      <c r="I1093">
        <f t="shared" si="89"/>
        <v>0.42458899213724083</v>
      </c>
      <c r="L1093">
        <f>IFERROR(MATCH(A1093,Sheet0!A$2:A$308, 0), 0)</f>
        <v>0</v>
      </c>
      <c r="M1093">
        <f>COUNTIF(L$2:L1093, "&gt;"&amp;0)</f>
        <v>297</v>
      </c>
      <c r="N1093">
        <f>COUNTIF(L$2:L1093,"=0")</f>
        <v>795</v>
      </c>
    </row>
    <row r="1094" spans="1:14" x14ac:dyDescent="0.25">
      <c r="A1094" t="s">
        <v>2086</v>
      </c>
      <c r="B1094" t="s">
        <v>1306</v>
      </c>
      <c r="C1094">
        <v>-213.2</v>
      </c>
      <c r="D1094" s="4">
        <v>5.1000000000000003E-6</v>
      </c>
      <c r="E1094" t="str">
        <f t="shared" si="85"/>
        <v>-</v>
      </c>
      <c r="F1094">
        <f t="shared" si="86"/>
        <v>0.96742671009771986</v>
      </c>
      <c r="G1094">
        <f t="shared" si="87"/>
        <v>0.37196261682242993</v>
      </c>
      <c r="H1094">
        <f t="shared" si="88"/>
        <v>0.62803738317757007</v>
      </c>
      <c r="I1094">
        <f t="shared" si="89"/>
        <v>0.42428571428571432</v>
      </c>
      <c r="L1094">
        <f>IFERROR(MATCH(A1094,Sheet0!A$2:A$308, 0), 0)</f>
        <v>0</v>
      </c>
      <c r="M1094">
        <f>COUNTIF(L$2:L1094, "&gt;"&amp;0)</f>
        <v>297</v>
      </c>
      <c r="N1094">
        <f>COUNTIF(L$2:L1094,"=0")</f>
        <v>796</v>
      </c>
    </row>
    <row r="1095" spans="1:14" x14ac:dyDescent="0.25">
      <c r="A1095" t="s">
        <v>2087</v>
      </c>
      <c r="B1095" t="s">
        <v>1306</v>
      </c>
      <c r="C1095">
        <v>-213.2</v>
      </c>
      <c r="D1095" s="4">
        <v>5.1000000000000003E-6</v>
      </c>
      <c r="E1095" t="str">
        <f t="shared" si="85"/>
        <v>-</v>
      </c>
      <c r="F1095">
        <f t="shared" si="86"/>
        <v>0.96742671009771986</v>
      </c>
      <c r="G1095">
        <f t="shared" si="87"/>
        <v>0.3724299065420561</v>
      </c>
      <c r="H1095">
        <f t="shared" si="88"/>
        <v>0.6275700934579439</v>
      </c>
      <c r="I1095">
        <f t="shared" si="89"/>
        <v>0.42398286937901497</v>
      </c>
      <c r="L1095">
        <f>IFERROR(MATCH(A1095,Sheet0!A$2:A$308, 0), 0)</f>
        <v>0</v>
      </c>
      <c r="M1095">
        <f>COUNTIF(L$2:L1095, "&gt;"&amp;0)</f>
        <v>297</v>
      </c>
      <c r="N1095">
        <f>COUNTIF(L$2:L1095,"=0")</f>
        <v>797</v>
      </c>
    </row>
    <row r="1096" spans="1:14" x14ac:dyDescent="0.25">
      <c r="A1096" t="s">
        <v>2088</v>
      </c>
      <c r="B1096" t="s">
        <v>2089</v>
      </c>
      <c r="C1096">
        <v>-213.2</v>
      </c>
      <c r="D1096" s="4">
        <v>5.1000000000000003E-6</v>
      </c>
      <c r="E1096" t="str">
        <f t="shared" si="85"/>
        <v>-</v>
      </c>
      <c r="F1096">
        <f t="shared" si="86"/>
        <v>0.96742671009771986</v>
      </c>
      <c r="G1096">
        <f t="shared" si="87"/>
        <v>0.37289719626168222</v>
      </c>
      <c r="H1096">
        <f t="shared" si="88"/>
        <v>0.62710280373831773</v>
      </c>
      <c r="I1096">
        <f t="shared" si="89"/>
        <v>0.42368045649072755</v>
      </c>
      <c r="L1096">
        <f>IFERROR(MATCH(A1096,Sheet0!A$2:A$308, 0), 0)</f>
        <v>0</v>
      </c>
      <c r="M1096">
        <f>COUNTIF(L$2:L1096, "&gt;"&amp;0)</f>
        <v>297</v>
      </c>
      <c r="N1096">
        <f>COUNTIF(L$2:L1096,"=0")</f>
        <v>798</v>
      </c>
    </row>
    <row r="1097" spans="1:14" x14ac:dyDescent="0.25">
      <c r="A1097" t="s">
        <v>2090</v>
      </c>
      <c r="B1097" t="s">
        <v>2091</v>
      </c>
      <c r="C1097">
        <v>-213.2</v>
      </c>
      <c r="D1097" s="4">
        <v>5.1000000000000003E-6</v>
      </c>
      <c r="E1097" t="str">
        <f t="shared" si="85"/>
        <v>-</v>
      </c>
      <c r="F1097">
        <f t="shared" si="86"/>
        <v>0.96742671009771986</v>
      </c>
      <c r="G1097">
        <f t="shared" si="87"/>
        <v>0.37336448598130839</v>
      </c>
      <c r="H1097">
        <f t="shared" si="88"/>
        <v>0.62663551401869166</v>
      </c>
      <c r="I1097">
        <f t="shared" si="89"/>
        <v>0.42337847469707768</v>
      </c>
      <c r="L1097">
        <f>IFERROR(MATCH(A1097,Sheet0!A$2:A$308, 0), 0)</f>
        <v>0</v>
      </c>
      <c r="M1097">
        <f>COUNTIF(L$2:L1097, "&gt;"&amp;0)</f>
        <v>297</v>
      </c>
      <c r="N1097">
        <f>COUNTIF(L$2:L1097,"=0")</f>
        <v>799</v>
      </c>
    </row>
    <row r="1098" spans="1:14" x14ac:dyDescent="0.25">
      <c r="A1098" t="s">
        <v>2092</v>
      </c>
      <c r="B1098" t="s">
        <v>1550</v>
      </c>
      <c r="C1098">
        <v>-213.2</v>
      </c>
      <c r="D1098" s="4">
        <v>5.1000000000000003E-6</v>
      </c>
      <c r="E1098" t="str">
        <f t="shared" si="85"/>
        <v>-</v>
      </c>
      <c r="F1098">
        <f t="shared" si="86"/>
        <v>0.96742671009771986</v>
      </c>
      <c r="G1098">
        <f t="shared" si="87"/>
        <v>0.37383177570093457</v>
      </c>
      <c r="H1098">
        <f t="shared" si="88"/>
        <v>0.62616822429906538</v>
      </c>
      <c r="I1098">
        <f t="shared" si="89"/>
        <v>0.42307692307692307</v>
      </c>
      <c r="L1098">
        <f>IFERROR(MATCH(A1098,Sheet0!A$2:A$308, 0), 0)</f>
        <v>0</v>
      </c>
      <c r="M1098">
        <f>COUNTIF(L$2:L1098, "&gt;"&amp;0)</f>
        <v>297</v>
      </c>
      <c r="N1098">
        <f>COUNTIF(L$2:L1098,"=0")</f>
        <v>800</v>
      </c>
    </row>
    <row r="1099" spans="1:14" x14ac:dyDescent="0.25">
      <c r="A1099" t="s">
        <v>2093</v>
      </c>
      <c r="B1099" t="s">
        <v>1306</v>
      </c>
      <c r="C1099">
        <v>-213.2</v>
      </c>
      <c r="D1099" s="4">
        <v>5.1000000000000003E-6</v>
      </c>
      <c r="E1099" t="str">
        <f t="shared" si="85"/>
        <v>-</v>
      </c>
      <c r="F1099">
        <f t="shared" si="86"/>
        <v>0.96742671009771986</v>
      </c>
      <c r="G1099">
        <f t="shared" si="87"/>
        <v>0.37429906542056074</v>
      </c>
      <c r="H1099">
        <f t="shared" si="88"/>
        <v>0.62570093457943932</v>
      </c>
      <c r="I1099">
        <f t="shared" si="89"/>
        <v>0.42277580071174381</v>
      </c>
      <c r="L1099">
        <f>IFERROR(MATCH(A1099,Sheet0!A$2:A$308, 0), 0)</f>
        <v>0</v>
      </c>
      <c r="M1099">
        <f>COUNTIF(L$2:L1099, "&gt;"&amp;0)</f>
        <v>297</v>
      </c>
      <c r="N1099">
        <f>COUNTIF(L$2:L1099,"=0")</f>
        <v>801</v>
      </c>
    </row>
    <row r="1100" spans="1:14" x14ac:dyDescent="0.25">
      <c r="A1100" t="s">
        <v>2094</v>
      </c>
      <c r="B1100" t="s">
        <v>1273</v>
      </c>
      <c r="C1100">
        <v>-213.4</v>
      </c>
      <c r="D1100" s="4">
        <v>5.1000000000000003E-6</v>
      </c>
      <c r="E1100" t="str">
        <f t="shared" si="85"/>
        <v>-</v>
      </c>
      <c r="F1100">
        <f t="shared" si="86"/>
        <v>0.96742671009771986</v>
      </c>
      <c r="G1100">
        <f t="shared" si="87"/>
        <v>0.37476635514018691</v>
      </c>
      <c r="H1100">
        <f t="shared" si="88"/>
        <v>0.62523364485981303</v>
      </c>
      <c r="I1100">
        <f t="shared" si="89"/>
        <v>0.42247510668563304</v>
      </c>
      <c r="L1100">
        <f>IFERROR(MATCH(A1100,Sheet0!A$2:A$308, 0), 0)</f>
        <v>0</v>
      </c>
      <c r="M1100">
        <f>COUNTIF(L$2:L1100, "&gt;"&amp;0)</f>
        <v>297</v>
      </c>
      <c r="N1100">
        <f>COUNTIF(L$2:L1100,"=0")</f>
        <v>802</v>
      </c>
    </row>
    <row r="1101" spans="1:14" x14ac:dyDescent="0.25">
      <c r="A1101" t="s">
        <v>2095</v>
      </c>
      <c r="B1101" t="s">
        <v>1306</v>
      </c>
      <c r="C1101">
        <v>-213.4</v>
      </c>
      <c r="D1101" s="4">
        <v>5.1000000000000003E-6</v>
      </c>
      <c r="E1101" t="str">
        <f t="shared" si="85"/>
        <v>-</v>
      </c>
      <c r="F1101">
        <f t="shared" si="86"/>
        <v>0.96742671009771986</v>
      </c>
      <c r="G1101">
        <f t="shared" si="87"/>
        <v>0.37523364485981309</v>
      </c>
      <c r="H1101">
        <f t="shared" si="88"/>
        <v>0.62476635514018697</v>
      </c>
      <c r="I1101">
        <f t="shared" si="89"/>
        <v>0.42217484008528788</v>
      </c>
      <c r="L1101">
        <f>IFERROR(MATCH(A1101,Sheet0!A$2:A$308, 0), 0)</f>
        <v>0</v>
      </c>
      <c r="M1101">
        <f>COUNTIF(L$2:L1101, "&gt;"&amp;0)</f>
        <v>297</v>
      </c>
      <c r="N1101">
        <f>COUNTIF(L$2:L1101,"=0")</f>
        <v>803</v>
      </c>
    </row>
    <row r="1102" spans="1:14" x14ac:dyDescent="0.25">
      <c r="A1102" t="s">
        <v>2096</v>
      </c>
      <c r="B1102" t="s">
        <v>1273</v>
      </c>
      <c r="C1102">
        <v>-213.4</v>
      </c>
      <c r="D1102" s="4">
        <v>5.1000000000000003E-6</v>
      </c>
      <c r="E1102" t="str">
        <f t="shared" si="85"/>
        <v>-</v>
      </c>
      <c r="F1102">
        <f t="shared" si="86"/>
        <v>0.96742671009771986</v>
      </c>
      <c r="G1102">
        <f t="shared" si="87"/>
        <v>0.37570093457943926</v>
      </c>
      <c r="H1102">
        <f t="shared" si="88"/>
        <v>0.62429906542056068</v>
      </c>
      <c r="I1102">
        <f t="shared" si="89"/>
        <v>0.421875</v>
      </c>
      <c r="L1102">
        <f>IFERROR(MATCH(A1102,Sheet0!A$2:A$308, 0), 0)</f>
        <v>0</v>
      </c>
      <c r="M1102">
        <f>COUNTIF(L$2:L1102, "&gt;"&amp;0)</f>
        <v>297</v>
      </c>
      <c r="N1102">
        <f>COUNTIF(L$2:L1102,"=0")</f>
        <v>804</v>
      </c>
    </row>
    <row r="1103" spans="1:14" x14ac:dyDescent="0.25">
      <c r="A1103" t="s">
        <v>2097</v>
      </c>
      <c r="B1103" t="s">
        <v>1273</v>
      </c>
      <c r="C1103">
        <v>-213.4</v>
      </c>
      <c r="D1103" s="4">
        <v>5.1000000000000003E-6</v>
      </c>
      <c r="E1103" t="str">
        <f t="shared" si="85"/>
        <v>-</v>
      </c>
      <c r="F1103">
        <f t="shared" si="86"/>
        <v>0.96742671009771986</v>
      </c>
      <c r="G1103">
        <f t="shared" si="87"/>
        <v>0.37616822429906543</v>
      </c>
      <c r="H1103">
        <f t="shared" si="88"/>
        <v>0.62383177570093462</v>
      </c>
      <c r="I1103">
        <f t="shared" si="89"/>
        <v>0.42157558552164659</v>
      </c>
      <c r="L1103">
        <f>IFERROR(MATCH(A1103,Sheet0!A$2:A$308, 0), 0)</f>
        <v>0</v>
      </c>
      <c r="M1103">
        <f>COUNTIF(L$2:L1103, "&gt;"&amp;0)</f>
        <v>297</v>
      </c>
      <c r="N1103">
        <f>COUNTIF(L$2:L1103,"=0")</f>
        <v>805</v>
      </c>
    </row>
    <row r="1104" spans="1:14" x14ac:dyDescent="0.25">
      <c r="A1104" t="s">
        <v>2098</v>
      </c>
      <c r="B1104" t="s">
        <v>1293</v>
      </c>
      <c r="C1104">
        <v>-213.4</v>
      </c>
      <c r="D1104" s="4">
        <v>5.1000000000000003E-6</v>
      </c>
      <c r="E1104" t="str">
        <f t="shared" si="85"/>
        <v>-</v>
      </c>
      <c r="F1104">
        <f t="shared" si="86"/>
        <v>0.96742671009771986</v>
      </c>
      <c r="G1104">
        <f t="shared" si="87"/>
        <v>0.37663551401869161</v>
      </c>
      <c r="H1104">
        <f t="shared" si="88"/>
        <v>0.62336448598130834</v>
      </c>
      <c r="I1104">
        <f t="shared" si="89"/>
        <v>0.42127659574468085</v>
      </c>
      <c r="L1104">
        <f>IFERROR(MATCH(A1104,Sheet0!A$2:A$308, 0), 0)</f>
        <v>0</v>
      </c>
      <c r="M1104">
        <f>COUNTIF(L$2:L1104, "&gt;"&amp;0)</f>
        <v>297</v>
      </c>
      <c r="N1104">
        <f>COUNTIF(L$2:L1104,"=0")</f>
        <v>806</v>
      </c>
    </row>
    <row r="1105" spans="1:14" x14ac:dyDescent="0.25">
      <c r="A1105" t="s">
        <v>2099</v>
      </c>
      <c r="B1105" t="s">
        <v>1327</v>
      </c>
      <c r="C1105">
        <v>-214.3</v>
      </c>
      <c r="D1105" s="4">
        <v>5.4999999999999999E-6</v>
      </c>
      <c r="E1105" t="str">
        <f t="shared" si="85"/>
        <v>-</v>
      </c>
      <c r="F1105">
        <f t="shared" si="86"/>
        <v>0.96742671009771986</v>
      </c>
      <c r="G1105">
        <f t="shared" si="87"/>
        <v>0.37710280373831778</v>
      </c>
      <c r="H1105">
        <f t="shared" si="88"/>
        <v>0.62289719626168227</v>
      </c>
      <c r="I1105">
        <f t="shared" si="89"/>
        <v>0.42097802976612331</v>
      </c>
      <c r="L1105">
        <f>IFERROR(MATCH(A1105,Sheet0!A$2:A$308, 0), 0)</f>
        <v>0</v>
      </c>
      <c r="M1105">
        <f>COUNTIF(L$2:L1105, "&gt;"&amp;0)</f>
        <v>297</v>
      </c>
      <c r="N1105">
        <f>COUNTIF(L$2:L1105,"=0")</f>
        <v>807</v>
      </c>
    </row>
    <row r="1106" spans="1:14" x14ac:dyDescent="0.25">
      <c r="A1106" t="s">
        <v>2100</v>
      </c>
      <c r="B1106" t="s">
        <v>1306</v>
      </c>
      <c r="C1106">
        <v>-214.3</v>
      </c>
      <c r="D1106" s="4">
        <v>5.4999999999999999E-6</v>
      </c>
      <c r="E1106" t="str">
        <f t="shared" si="85"/>
        <v>-</v>
      </c>
      <c r="F1106">
        <f t="shared" si="86"/>
        <v>0.96742671009771986</v>
      </c>
      <c r="G1106">
        <f t="shared" si="87"/>
        <v>0.3775700934579439</v>
      </c>
      <c r="H1106">
        <f t="shared" si="88"/>
        <v>0.6224299065420561</v>
      </c>
      <c r="I1106">
        <f t="shared" si="89"/>
        <v>0.4206798866855524</v>
      </c>
      <c r="L1106">
        <f>IFERROR(MATCH(A1106,Sheet0!A$2:A$308, 0), 0)</f>
        <v>0</v>
      </c>
      <c r="M1106">
        <f>COUNTIF(L$2:L1106, "&gt;"&amp;0)</f>
        <v>297</v>
      </c>
      <c r="N1106">
        <f>COUNTIF(L$2:L1106,"=0")</f>
        <v>808</v>
      </c>
    </row>
    <row r="1107" spans="1:14" x14ac:dyDescent="0.25">
      <c r="A1107" t="s">
        <v>2101</v>
      </c>
      <c r="B1107" t="s">
        <v>2091</v>
      </c>
      <c r="C1107">
        <v>-214.3</v>
      </c>
      <c r="D1107" s="4">
        <v>5.4999999999999999E-6</v>
      </c>
      <c r="E1107" t="str">
        <f t="shared" si="85"/>
        <v>-</v>
      </c>
      <c r="F1107">
        <f t="shared" si="86"/>
        <v>0.96742671009771986</v>
      </c>
      <c r="G1107">
        <f t="shared" si="87"/>
        <v>0.37803738317757007</v>
      </c>
      <c r="H1107">
        <f t="shared" si="88"/>
        <v>0.62196261682242993</v>
      </c>
      <c r="I1107">
        <f t="shared" si="89"/>
        <v>0.4203821656050955</v>
      </c>
      <c r="L1107">
        <f>IFERROR(MATCH(A1107,Sheet0!A$2:A$308, 0), 0)</f>
        <v>0</v>
      </c>
      <c r="M1107">
        <f>COUNTIF(L$2:L1107, "&gt;"&amp;0)</f>
        <v>297</v>
      </c>
      <c r="N1107">
        <f>COUNTIF(L$2:L1107,"=0")</f>
        <v>809</v>
      </c>
    </row>
    <row r="1108" spans="1:14" x14ac:dyDescent="0.25">
      <c r="A1108" t="s">
        <v>2102</v>
      </c>
      <c r="B1108" t="s">
        <v>1306</v>
      </c>
      <c r="C1108">
        <v>-214.3</v>
      </c>
      <c r="D1108" s="4">
        <v>5.4999999999999999E-6</v>
      </c>
      <c r="E1108" t="str">
        <f t="shared" si="85"/>
        <v>-</v>
      </c>
      <c r="F1108">
        <f t="shared" si="86"/>
        <v>0.96742671009771986</v>
      </c>
      <c r="G1108">
        <f t="shared" si="87"/>
        <v>0.37850467289719625</v>
      </c>
      <c r="H1108">
        <f t="shared" si="88"/>
        <v>0.62149532710280375</v>
      </c>
      <c r="I1108">
        <f t="shared" si="89"/>
        <v>0.42008486562942005</v>
      </c>
      <c r="L1108">
        <f>IFERROR(MATCH(A1108,Sheet0!A$2:A$308, 0), 0)</f>
        <v>0</v>
      </c>
      <c r="M1108">
        <f>COUNTIF(L$2:L1108, "&gt;"&amp;0)</f>
        <v>297</v>
      </c>
      <c r="N1108">
        <f>COUNTIF(L$2:L1108,"=0")</f>
        <v>810</v>
      </c>
    </row>
    <row r="1109" spans="1:14" x14ac:dyDescent="0.25">
      <c r="A1109" t="s">
        <v>2103</v>
      </c>
      <c r="B1109" t="s">
        <v>1327</v>
      </c>
      <c r="C1109">
        <v>-214.3</v>
      </c>
      <c r="D1109" s="4">
        <v>5.4999999999999999E-6</v>
      </c>
      <c r="E1109" t="str">
        <f t="shared" si="85"/>
        <v>-</v>
      </c>
      <c r="F1109">
        <f t="shared" si="86"/>
        <v>0.96742671009771986</v>
      </c>
      <c r="G1109">
        <f t="shared" si="87"/>
        <v>0.37897196261682242</v>
      </c>
      <c r="H1109">
        <f t="shared" si="88"/>
        <v>0.62102803738317758</v>
      </c>
      <c r="I1109">
        <f t="shared" si="89"/>
        <v>0.41978798586572436</v>
      </c>
      <c r="L1109">
        <f>IFERROR(MATCH(A1109,Sheet0!A$2:A$308, 0), 0)</f>
        <v>0</v>
      </c>
      <c r="M1109">
        <f>COUNTIF(L$2:L1109, "&gt;"&amp;0)</f>
        <v>297</v>
      </c>
      <c r="N1109">
        <f>COUNTIF(L$2:L1109,"=0")</f>
        <v>811</v>
      </c>
    </row>
    <row r="1110" spans="1:14" x14ac:dyDescent="0.25">
      <c r="A1110" t="s">
        <v>2104</v>
      </c>
      <c r="B1110" t="s">
        <v>1306</v>
      </c>
      <c r="C1110">
        <v>-214.3</v>
      </c>
      <c r="D1110" s="4">
        <v>5.4999999999999999E-6</v>
      </c>
      <c r="E1110" t="str">
        <f t="shared" si="85"/>
        <v>-</v>
      </c>
      <c r="F1110">
        <f t="shared" si="86"/>
        <v>0.96742671009771986</v>
      </c>
      <c r="G1110">
        <f t="shared" si="87"/>
        <v>0.3794392523364486</v>
      </c>
      <c r="H1110">
        <f t="shared" si="88"/>
        <v>0.6205607476635514</v>
      </c>
      <c r="I1110">
        <f t="shared" si="89"/>
        <v>0.41949152542372875</v>
      </c>
      <c r="L1110">
        <f>IFERROR(MATCH(A1110,Sheet0!A$2:A$308, 0), 0)</f>
        <v>0</v>
      </c>
      <c r="M1110">
        <f>COUNTIF(L$2:L1110, "&gt;"&amp;0)</f>
        <v>297</v>
      </c>
      <c r="N1110">
        <f>COUNTIF(L$2:L1110,"=0")</f>
        <v>812</v>
      </c>
    </row>
    <row r="1111" spans="1:14" x14ac:dyDescent="0.25">
      <c r="A1111" t="s">
        <v>2105</v>
      </c>
      <c r="B1111" t="s">
        <v>1291</v>
      </c>
      <c r="C1111">
        <v>-214.9</v>
      </c>
      <c r="D1111" s="4">
        <v>5.6999999999999996E-6</v>
      </c>
      <c r="E1111" t="str">
        <f t="shared" si="85"/>
        <v>-</v>
      </c>
      <c r="F1111">
        <f t="shared" si="86"/>
        <v>0.96742671009771986</v>
      </c>
      <c r="G1111">
        <f t="shared" si="87"/>
        <v>0.37990654205607477</v>
      </c>
      <c r="H1111">
        <f t="shared" si="88"/>
        <v>0.62009345794392523</v>
      </c>
      <c r="I1111">
        <f t="shared" si="89"/>
        <v>0.41919548341566687</v>
      </c>
      <c r="L1111">
        <f>IFERROR(MATCH(A1111,Sheet0!A$2:A$308, 0), 0)</f>
        <v>0</v>
      </c>
      <c r="M1111">
        <f>COUNTIF(L$2:L1111, "&gt;"&amp;0)</f>
        <v>297</v>
      </c>
      <c r="N1111">
        <f>COUNTIF(L$2:L1111,"=0")</f>
        <v>813</v>
      </c>
    </row>
    <row r="1112" spans="1:14" x14ac:dyDescent="0.25">
      <c r="A1112" t="s">
        <v>875</v>
      </c>
      <c r="B1112" t="s">
        <v>1280</v>
      </c>
      <c r="C1112">
        <v>-215</v>
      </c>
      <c r="D1112" s="4">
        <v>5.6999999999999996E-6</v>
      </c>
      <c r="E1112" t="str">
        <f t="shared" si="85"/>
        <v>-</v>
      </c>
      <c r="F1112">
        <f t="shared" si="86"/>
        <v>0.96742671009771986</v>
      </c>
      <c r="G1112">
        <f t="shared" si="87"/>
        <v>0.38037383177570094</v>
      </c>
      <c r="H1112">
        <f t="shared" si="88"/>
        <v>0.61962616822429906</v>
      </c>
      <c r="I1112">
        <f t="shared" si="89"/>
        <v>0.41889985895627641</v>
      </c>
      <c r="L1112">
        <f>IFERROR(MATCH(A1112,Sheet0!A$2:A$308, 0), 0)</f>
        <v>0</v>
      </c>
      <c r="M1112">
        <f>COUNTIF(L$2:L1112, "&gt;"&amp;0)</f>
        <v>297</v>
      </c>
      <c r="N1112">
        <f>COUNTIF(L$2:L1112,"=0")</f>
        <v>814</v>
      </c>
    </row>
    <row r="1113" spans="1:14" x14ac:dyDescent="0.25">
      <c r="A1113" t="s">
        <v>2106</v>
      </c>
      <c r="B1113" t="s">
        <v>1306</v>
      </c>
      <c r="C1113">
        <v>-215.4</v>
      </c>
      <c r="D1113" s="4">
        <v>5.9000000000000003E-6</v>
      </c>
      <c r="E1113" t="str">
        <f t="shared" si="85"/>
        <v>-</v>
      </c>
      <c r="F1113">
        <f t="shared" si="86"/>
        <v>0.96742671009771986</v>
      </c>
      <c r="G1113">
        <f t="shared" si="87"/>
        <v>0.38084112149532712</v>
      </c>
      <c r="H1113">
        <f t="shared" si="88"/>
        <v>0.61915887850467288</v>
      </c>
      <c r="I1113">
        <f t="shared" si="89"/>
        <v>0.41860465116279072</v>
      </c>
      <c r="L1113">
        <f>IFERROR(MATCH(A1113,Sheet0!A$2:A$308, 0), 0)</f>
        <v>0</v>
      </c>
      <c r="M1113">
        <f>COUNTIF(L$2:L1113, "&gt;"&amp;0)</f>
        <v>297</v>
      </c>
      <c r="N1113">
        <f>COUNTIF(L$2:L1113,"=0")</f>
        <v>815</v>
      </c>
    </row>
    <row r="1114" spans="1:14" x14ac:dyDescent="0.25">
      <c r="A1114" t="s">
        <v>2107</v>
      </c>
      <c r="B1114" t="s">
        <v>1283</v>
      </c>
      <c r="C1114">
        <v>-215.4</v>
      </c>
      <c r="D1114" s="4">
        <v>5.9000000000000003E-6</v>
      </c>
      <c r="E1114" t="str">
        <f t="shared" si="85"/>
        <v>-</v>
      </c>
      <c r="F1114">
        <f t="shared" si="86"/>
        <v>0.96742671009771986</v>
      </c>
      <c r="G1114">
        <f t="shared" si="87"/>
        <v>0.38130841121495329</v>
      </c>
      <c r="H1114">
        <f t="shared" si="88"/>
        <v>0.61869158878504671</v>
      </c>
      <c r="I1114">
        <f t="shared" si="89"/>
        <v>0.41830985915492958</v>
      </c>
      <c r="L1114">
        <f>IFERROR(MATCH(A1114,Sheet0!A$2:A$308, 0), 0)</f>
        <v>0</v>
      </c>
      <c r="M1114">
        <f>COUNTIF(L$2:L1114, "&gt;"&amp;0)</f>
        <v>297</v>
      </c>
      <c r="N1114">
        <f>COUNTIF(L$2:L1114,"=0")</f>
        <v>816</v>
      </c>
    </row>
    <row r="1115" spans="1:14" x14ac:dyDescent="0.25">
      <c r="A1115" t="s">
        <v>2108</v>
      </c>
      <c r="B1115" t="s">
        <v>1273</v>
      </c>
      <c r="C1115">
        <v>-215.6</v>
      </c>
      <c r="D1115" s="4">
        <v>5.9000000000000003E-6</v>
      </c>
      <c r="E1115" t="str">
        <f t="shared" si="85"/>
        <v>-</v>
      </c>
      <c r="F1115">
        <f t="shared" si="86"/>
        <v>0.96742671009771986</v>
      </c>
      <c r="G1115">
        <f t="shared" si="87"/>
        <v>0.38177570093457946</v>
      </c>
      <c r="H1115">
        <f t="shared" si="88"/>
        <v>0.61822429906542054</v>
      </c>
      <c r="I1115">
        <f t="shared" si="89"/>
        <v>0.41801548205489092</v>
      </c>
      <c r="L1115">
        <f>IFERROR(MATCH(A1115,Sheet0!A$2:A$308, 0), 0)</f>
        <v>0</v>
      </c>
      <c r="M1115">
        <f>COUNTIF(L$2:L1115, "&gt;"&amp;0)</f>
        <v>297</v>
      </c>
      <c r="N1115">
        <f>COUNTIF(L$2:L1115,"=0")</f>
        <v>817</v>
      </c>
    </row>
    <row r="1116" spans="1:14" x14ac:dyDescent="0.25">
      <c r="A1116" t="s">
        <v>2109</v>
      </c>
      <c r="B1116" t="s">
        <v>1291</v>
      </c>
      <c r="C1116">
        <v>-216</v>
      </c>
      <c r="D1116" s="4">
        <v>6.1E-6</v>
      </c>
      <c r="E1116" t="str">
        <f t="shared" si="85"/>
        <v>-</v>
      </c>
      <c r="F1116">
        <f t="shared" si="86"/>
        <v>0.96742671009771986</v>
      </c>
      <c r="G1116">
        <f t="shared" si="87"/>
        <v>0.38224299065420558</v>
      </c>
      <c r="H1116">
        <f t="shared" si="88"/>
        <v>0.61775700934579447</v>
      </c>
      <c r="I1116">
        <f t="shared" si="89"/>
        <v>0.41772151898734178</v>
      </c>
      <c r="L1116">
        <f>IFERROR(MATCH(A1116,Sheet0!A$2:A$308, 0), 0)</f>
        <v>0</v>
      </c>
      <c r="M1116">
        <f>COUNTIF(L$2:L1116, "&gt;"&amp;0)</f>
        <v>297</v>
      </c>
      <c r="N1116">
        <f>COUNTIF(L$2:L1116,"=0")</f>
        <v>818</v>
      </c>
    </row>
    <row r="1117" spans="1:14" x14ac:dyDescent="0.25">
      <c r="A1117" t="s">
        <v>2110</v>
      </c>
      <c r="B1117" t="s">
        <v>1273</v>
      </c>
      <c r="C1117">
        <v>-216.1</v>
      </c>
      <c r="D1117" s="4">
        <v>6.1999999999999999E-6</v>
      </c>
      <c r="E1117" t="str">
        <f t="shared" si="85"/>
        <v>-</v>
      </c>
      <c r="F1117">
        <f t="shared" si="86"/>
        <v>0.96742671009771986</v>
      </c>
      <c r="G1117">
        <f t="shared" si="87"/>
        <v>0.38271028037383176</v>
      </c>
      <c r="H1117">
        <f t="shared" si="88"/>
        <v>0.61728971962616819</v>
      </c>
      <c r="I1117">
        <f t="shared" si="89"/>
        <v>0.41742796907940966</v>
      </c>
      <c r="L1117">
        <f>IFERROR(MATCH(A1117,Sheet0!A$2:A$308, 0), 0)</f>
        <v>0</v>
      </c>
      <c r="M1117">
        <f>COUNTIF(L$2:L1117, "&gt;"&amp;0)</f>
        <v>297</v>
      </c>
      <c r="N1117">
        <f>COUNTIF(L$2:L1117,"=0")</f>
        <v>819</v>
      </c>
    </row>
    <row r="1118" spans="1:14" x14ac:dyDescent="0.25">
      <c r="A1118" t="s">
        <v>2111</v>
      </c>
      <c r="B1118" t="s">
        <v>2112</v>
      </c>
      <c r="C1118">
        <v>-216.1</v>
      </c>
      <c r="D1118" s="4">
        <v>6.1999999999999999E-6</v>
      </c>
      <c r="E1118" t="str">
        <f t="shared" si="85"/>
        <v>-</v>
      </c>
      <c r="F1118">
        <f t="shared" si="86"/>
        <v>0.96742671009771986</v>
      </c>
      <c r="G1118">
        <f t="shared" si="87"/>
        <v>0.38317757009345793</v>
      </c>
      <c r="H1118">
        <f t="shared" si="88"/>
        <v>0.61682242990654212</v>
      </c>
      <c r="I1118">
        <f t="shared" si="89"/>
        <v>0.4171348314606742</v>
      </c>
      <c r="L1118">
        <f>IFERROR(MATCH(A1118,Sheet0!A$2:A$308, 0), 0)</f>
        <v>0</v>
      </c>
      <c r="M1118">
        <f>COUNTIF(L$2:L1118, "&gt;"&amp;0)</f>
        <v>297</v>
      </c>
      <c r="N1118">
        <f>COUNTIF(L$2:L1118,"=0")</f>
        <v>820</v>
      </c>
    </row>
    <row r="1119" spans="1:14" x14ac:dyDescent="0.25">
      <c r="A1119" t="s">
        <v>2113</v>
      </c>
      <c r="B1119" t="s">
        <v>1306</v>
      </c>
      <c r="C1119">
        <v>-216.3</v>
      </c>
      <c r="D1119" s="4">
        <v>6.2999999999999998E-6</v>
      </c>
      <c r="E1119" t="str">
        <f t="shared" si="85"/>
        <v>-</v>
      </c>
      <c r="F1119">
        <f t="shared" si="86"/>
        <v>0.96742671009771986</v>
      </c>
      <c r="G1119">
        <f t="shared" si="87"/>
        <v>0.3836448598130841</v>
      </c>
      <c r="H1119">
        <f t="shared" si="88"/>
        <v>0.61635514018691584</v>
      </c>
      <c r="I1119">
        <f t="shared" si="89"/>
        <v>0.41684210526315796</v>
      </c>
      <c r="L1119">
        <f>IFERROR(MATCH(A1119,Sheet0!A$2:A$308, 0), 0)</f>
        <v>0</v>
      </c>
      <c r="M1119">
        <f>COUNTIF(L$2:L1119, "&gt;"&amp;0)</f>
        <v>297</v>
      </c>
      <c r="N1119">
        <f>COUNTIF(L$2:L1119,"=0")</f>
        <v>821</v>
      </c>
    </row>
    <row r="1120" spans="1:14" x14ac:dyDescent="0.25">
      <c r="A1120" t="s">
        <v>2114</v>
      </c>
      <c r="B1120" t="s">
        <v>1291</v>
      </c>
      <c r="C1120">
        <v>-216.5</v>
      </c>
      <c r="D1120" s="4">
        <v>6.2999999999999998E-6</v>
      </c>
      <c r="E1120" t="str">
        <f t="shared" si="85"/>
        <v>-</v>
      </c>
      <c r="F1120">
        <f t="shared" si="86"/>
        <v>0.96742671009771986</v>
      </c>
      <c r="G1120">
        <f t="shared" si="87"/>
        <v>0.38411214953271028</v>
      </c>
      <c r="H1120">
        <f t="shared" si="88"/>
        <v>0.61588785046728978</v>
      </c>
      <c r="I1120">
        <f t="shared" si="89"/>
        <v>0.41654978962131839</v>
      </c>
      <c r="L1120">
        <f>IFERROR(MATCH(A1120,Sheet0!A$2:A$308, 0), 0)</f>
        <v>0</v>
      </c>
      <c r="M1120">
        <f>COUNTIF(L$2:L1120, "&gt;"&amp;0)</f>
        <v>297</v>
      </c>
      <c r="N1120">
        <f>COUNTIF(L$2:L1120,"=0")</f>
        <v>822</v>
      </c>
    </row>
    <row r="1121" spans="1:14" x14ac:dyDescent="0.25">
      <c r="A1121" t="s">
        <v>2115</v>
      </c>
      <c r="B1121" t="s">
        <v>1327</v>
      </c>
      <c r="C1121">
        <v>-216.6</v>
      </c>
      <c r="D1121" s="4">
        <v>6.3999999999999997E-6</v>
      </c>
      <c r="E1121" t="str">
        <f t="shared" si="85"/>
        <v>-</v>
      </c>
      <c r="F1121">
        <f t="shared" si="86"/>
        <v>0.96742671009771986</v>
      </c>
      <c r="G1121">
        <f t="shared" si="87"/>
        <v>0.38457943925233645</v>
      </c>
      <c r="H1121">
        <f t="shared" si="88"/>
        <v>0.61542056074766349</v>
      </c>
      <c r="I1121">
        <f t="shared" si="89"/>
        <v>0.41625788367203925</v>
      </c>
      <c r="L1121">
        <f>IFERROR(MATCH(A1121,Sheet0!A$2:A$308, 0), 0)</f>
        <v>0</v>
      </c>
      <c r="M1121">
        <f>COUNTIF(L$2:L1121, "&gt;"&amp;0)</f>
        <v>297</v>
      </c>
      <c r="N1121">
        <f>COUNTIF(L$2:L1121,"=0")</f>
        <v>823</v>
      </c>
    </row>
    <row r="1122" spans="1:14" x14ac:dyDescent="0.25">
      <c r="A1122" t="s">
        <v>2116</v>
      </c>
      <c r="B1122" t="s">
        <v>1340</v>
      </c>
      <c r="C1122">
        <v>-216.6</v>
      </c>
      <c r="D1122" s="4">
        <v>6.3999999999999997E-6</v>
      </c>
      <c r="E1122" t="str">
        <f t="shared" si="85"/>
        <v>-</v>
      </c>
      <c r="F1122">
        <f t="shared" si="86"/>
        <v>0.96742671009771986</v>
      </c>
      <c r="G1122">
        <f t="shared" si="87"/>
        <v>0.38504672897196263</v>
      </c>
      <c r="H1122">
        <f t="shared" si="88"/>
        <v>0.61495327102803743</v>
      </c>
      <c r="I1122">
        <f t="shared" si="89"/>
        <v>0.41596638655462187</v>
      </c>
      <c r="L1122">
        <f>IFERROR(MATCH(A1122,Sheet0!A$2:A$308, 0), 0)</f>
        <v>0</v>
      </c>
      <c r="M1122">
        <f>COUNTIF(L$2:L1122, "&gt;"&amp;0)</f>
        <v>297</v>
      </c>
      <c r="N1122">
        <f>COUNTIF(L$2:L1122,"=0")</f>
        <v>824</v>
      </c>
    </row>
    <row r="1123" spans="1:14" x14ac:dyDescent="0.25">
      <c r="A1123" t="s">
        <v>2117</v>
      </c>
      <c r="B1123" t="s">
        <v>1283</v>
      </c>
      <c r="C1123">
        <v>-217</v>
      </c>
      <c r="D1123" s="4">
        <v>6.6000000000000003E-6</v>
      </c>
      <c r="E1123" t="str">
        <f t="shared" si="85"/>
        <v>-</v>
      </c>
      <c r="F1123">
        <f t="shared" si="86"/>
        <v>0.96742671009771986</v>
      </c>
      <c r="G1123">
        <f t="shared" si="87"/>
        <v>0.3855140186915888</v>
      </c>
      <c r="H1123">
        <f t="shared" si="88"/>
        <v>0.61448598130841114</v>
      </c>
      <c r="I1123">
        <f t="shared" si="89"/>
        <v>0.41567529741077675</v>
      </c>
      <c r="L1123">
        <f>IFERROR(MATCH(A1123,Sheet0!A$2:A$308, 0), 0)</f>
        <v>0</v>
      </c>
      <c r="M1123">
        <f>COUNTIF(L$2:L1123, "&gt;"&amp;0)</f>
        <v>297</v>
      </c>
      <c r="N1123">
        <f>COUNTIF(L$2:L1123,"=0")</f>
        <v>825</v>
      </c>
    </row>
    <row r="1124" spans="1:14" x14ac:dyDescent="0.25">
      <c r="A1124" t="s">
        <v>2118</v>
      </c>
      <c r="B1124" t="s">
        <v>1550</v>
      </c>
      <c r="C1124">
        <v>-217.1</v>
      </c>
      <c r="D1124" s="4">
        <v>6.6000000000000003E-6</v>
      </c>
      <c r="E1124" t="str">
        <f t="shared" si="85"/>
        <v>-</v>
      </c>
      <c r="F1124">
        <f t="shared" si="86"/>
        <v>0.96742671009771986</v>
      </c>
      <c r="G1124">
        <f t="shared" si="87"/>
        <v>0.38598130841121497</v>
      </c>
      <c r="H1124">
        <f t="shared" si="88"/>
        <v>0.61401869158878508</v>
      </c>
      <c r="I1124">
        <f t="shared" si="89"/>
        <v>0.41538461538461535</v>
      </c>
      <c r="L1124">
        <f>IFERROR(MATCH(A1124,Sheet0!A$2:A$308, 0), 0)</f>
        <v>0</v>
      </c>
      <c r="M1124">
        <f>COUNTIF(L$2:L1124, "&gt;"&amp;0)</f>
        <v>297</v>
      </c>
      <c r="N1124">
        <f>COUNTIF(L$2:L1124,"=0")</f>
        <v>826</v>
      </c>
    </row>
    <row r="1125" spans="1:14" x14ac:dyDescent="0.25">
      <c r="A1125" t="s">
        <v>503</v>
      </c>
      <c r="B1125" t="s">
        <v>1281</v>
      </c>
      <c r="C1125">
        <v>-217.2</v>
      </c>
      <c r="D1125" s="4">
        <v>6.6000000000000003E-6</v>
      </c>
      <c r="E1125" t="str">
        <f t="shared" si="85"/>
        <v>-</v>
      </c>
      <c r="F1125">
        <f t="shared" si="86"/>
        <v>0.96742671009771986</v>
      </c>
      <c r="G1125">
        <f t="shared" si="87"/>
        <v>0.38644859813084115</v>
      </c>
      <c r="H1125">
        <f t="shared" si="88"/>
        <v>0.6135514018691588</v>
      </c>
      <c r="I1125">
        <f t="shared" si="89"/>
        <v>0.41509433962264147</v>
      </c>
      <c r="L1125">
        <f>IFERROR(MATCH(A1125,Sheet0!A$2:A$308, 0), 0)</f>
        <v>0</v>
      </c>
      <c r="M1125">
        <f>COUNTIF(L$2:L1125, "&gt;"&amp;0)</f>
        <v>297</v>
      </c>
      <c r="N1125">
        <f>COUNTIF(L$2:L1125,"=0")</f>
        <v>827</v>
      </c>
    </row>
    <row r="1126" spans="1:14" x14ac:dyDescent="0.25">
      <c r="A1126" t="s">
        <v>2119</v>
      </c>
      <c r="B1126" t="s">
        <v>1291</v>
      </c>
      <c r="C1126">
        <v>-217.6</v>
      </c>
      <c r="D1126" s="4">
        <v>6.8000000000000001E-6</v>
      </c>
      <c r="E1126" t="str">
        <f t="shared" si="85"/>
        <v>-</v>
      </c>
      <c r="F1126">
        <f t="shared" si="86"/>
        <v>0.96742671009771986</v>
      </c>
      <c r="G1126">
        <f t="shared" si="87"/>
        <v>0.38691588785046727</v>
      </c>
      <c r="H1126">
        <f t="shared" si="88"/>
        <v>0.61308411214953273</v>
      </c>
      <c r="I1126">
        <f t="shared" si="89"/>
        <v>0.41480446927374298</v>
      </c>
      <c r="L1126">
        <f>IFERROR(MATCH(A1126,Sheet0!A$2:A$308, 0), 0)</f>
        <v>0</v>
      </c>
      <c r="M1126">
        <f>COUNTIF(L$2:L1126, "&gt;"&amp;0)</f>
        <v>297</v>
      </c>
      <c r="N1126">
        <f>COUNTIF(L$2:L1126,"=0")</f>
        <v>828</v>
      </c>
    </row>
    <row r="1127" spans="1:14" x14ac:dyDescent="0.25">
      <c r="A1127" t="s">
        <v>2120</v>
      </c>
      <c r="B1127" t="s">
        <v>1340</v>
      </c>
      <c r="C1127">
        <v>-217.7</v>
      </c>
      <c r="D1127" s="4">
        <v>6.9E-6</v>
      </c>
      <c r="E1127" t="str">
        <f t="shared" si="85"/>
        <v>-</v>
      </c>
      <c r="F1127">
        <f t="shared" si="86"/>
        <v>0.96742671009771986</v>
      </c>
      <c r="G1127">
        <f t="shared" si="87"/>
        <v>0.38738317757009344</v>
      </c>
      <c r="H1127">
        <f t="shared" si="88"/>
        <v>0.61261682242990656</v>
      </c>
      <c r="I1127">
        <f t="shared" si="89"/>
        <v>0.41451500348918352</v>
      </c>
      <c r="L1127">
        <f>IFERROR(MATCH(A1127,Sheet0!A$2:A$308, 0), 0)</f>
        <v>0</v>
      </c>
      <c r="M1127">
        <f>COUNTIF(L$2:L1127, "&gt;"&amp;0)</f>
        <v>297</v>
      </c>
      <c r="N1127">
        <f>COUNTIF(L$2:L1127,"=0")</f>
        <v>829</v>
      </c>
    </row>
    <row r="1128" spans="1:14" x14ac:dyDescent="0.25">
      <c r="A1128" t="s">
        <v>2121</v>
      </c>
      <c r="B1128" t="s">
        <v>2122</v>
      </c>
      <c r="C1128">
        <v>-217.8</v>
      </c>
      <c r="D1128" s="4">
        <v>6.9E-6</v>
      </c>
      <c r="E1128" t="str">
        <f t="shared" si="85"/>
        <v>-</v>
      </c>
      <c r="F1128">
        <f t="shared" si="86"/>
        <v>0.96742671009771986</v>
      </c>
      <c r="G1128">
        <f t="shared" si="87"/>
        <v>0.38785046728971961</v>
      </c>
      <c r="H1128">
        <f t="shared" si="88"/>
        <v>0.61214953271028039</v>
      </c>
      <c r="I1128">
        <f t="shared" si="89"/>
        <v>0.41422594142259411</v>
      </c>
      <c r="L1128">
        <f>IFERROR(MATCH(A1128,Sheet0!A$2:A$308, 0), 0)</f>
        <v>0</v>
      </c>
      <c r="M1128">
        <f>COUNTIF(L$2:L1128, "&gt;"&amp;0)</f>
        <v>297</v>
      </c>
      <c r="N1128">
        <f>COUNTIF(L$2:L1128,"=0")</f>
        <v>830</v>
      </c>
    </row>
    <row r="1129" spans="1:14" x14ac:dyDescent="0.25">
      <c r="A1129" t="s">
        <v>2123</v>
      </c>
      <c r="B1129" t="s">
        <v>1306</v>
      </c>
      <c r="C1129">
        <v>-217.8</v>
      </c>
      <c r="D1129" s="4">
        <v>6.9E-6</v>
      </c>
      <c r="E1129" t="str">
        <f t="shared" si="85"/>
        <v>-</v>
      </c>
      <c r="F1129">
        <f t="shared" si="86"/>
        <v>0.96742671009771986</v>
      </c>
      <c r="G1129">
        <f t="shared" si="87"/>
        <v>0.38831775700934579</v>
      </c>
      <c r="H1129">
        <f t="shared" si="88"/>
        <v>0.61168224299065421</v>
      </c>
      <c r="I1129">
        <f t="shared" si="89"/>
        <v>0.41393728222996512</v>
      </c>
      <c r="L1129">
        <f>IFERROR(MATCH(A1129,Sheet0!A$2:A$308, 0), 0)</f>
        <v>0</v>
      </c>
      <c r="M1129">
        <f>COUNTIF(L$2:L1129, "&gt;"&amp;0)</f>
        <v>297</v>
      </c>
      <c r="N1129">
        <f>COUNTIF(L$2:L1129,"=0")</f>
        <v>831</v>
      </c>
    </row>
    <row r="1130" spans="1:14" x14ac:dyDescent="0.25">
      <c r="A1130" t="s">
        <v>928</v>
      </c>
      <c r="B1130" t="s">
        <v>2124</v>
      </c>
      <c r="C1130">
        <v>-217.9</v>
      </c>
      <c r="D1130" s="4">
        <v>6.9999999999999999E-6</v>
      </c>
      <c r="E1130" t="str">
        <f t="shared" si="85"/>
        <v>-</v>
      </c>
      <c r="F1130">
        <f t="shared" si="86"/>
        <v>0.96742671009771986</v>
      </c>
      <c r="G1130">
        <f t="shared" si="87"/>
        <v>0.38878504672897196</v>
      </c>
      <c r="H1130">
        <f t="shared" si="88"/>
        <v>0.61121495327102804</v>
      </c>
      <c r="I1130">
        <f t="shared" si="89"/>
        <v>0.41364902506963785</v>
      </c>
      <c r="L1130">
        <f>IFERROR(MATCH(A1130,Sheet0!A$2:A$308, 0), 0)</f>
        <v>0</v>
      </c>
      <c r="M1130">
        <f>COUNTIF(L$2:L1130, "&gt;"&amp;0)</f>
        <v>297</v>
      </c>
      <c r="N1130">
        <f>COUNTIF(L$2:L1130,"=0")</f>
        <v>832</v>
      </c>
    </row>
    <row r="1131" spans="1:14" x14ac:dyDescent="0.25">
      <c r="A1131" t="s">
        <v>2125</v>
      </c>
      <c r="B1131" t="s">
        <v>1340</v>
      </c>
      <c r="C1131">
        <v>-218</v>
      </c>
      <c r="D1131" s="4">
        <v>6.9999999999999999E-6</v>
      </c>
      <c r="E1131" t="str">
        <f t="shared" si="85"/>
        <v>-</v>
      </c>
      <c r="F1131">
        <f t="shared" si="86"/>
        <v>0.96742671009771986</v>
      </c>
      <c r="G1131">
        <f t="shared" si="87"/>
        <v>0.38925233644859814</v>
      </c>
      <c r="H1131">
        <f t="shared" si="88"/>
        <v>0.61074766355140186</v>
      </c>
      <c r="I1131">
        <f t="shared" si="89"/>
        <v>0.41336116910229648</v>
      </c>
      <c r="L1131">
        <f>IFERROR(MATCH(A1131,Sheet0!A$2:A$308, 0), 0)</f>
        <v>0</v>
      </c>
      <c r="M1131">
        <f>COUNTIF(L$2:L1131, "&gt;"&amp;0)</f>
        <v>297</v>
      </c>
      <c r="N1131">
        <f>COUNTIF(L$2:L1131,"=0")</f>
        <v>833</v>
      </c>
    </row>
    <row r="1132" spans="1:14" x14ac:dyDescent="0.25">
      <c r="A1132" t="s">
        <v>484</v>
      </c>
      <c r="B1132" t="s">
        <v>1271</v>
      </c>
      <c r="C1132">
        <v>-218.1</v>
      </c>
      <c r="D1132" s="4">
        <v>7.0999999999999998E-6</v>
      </c>
      <c r="E1132" t="str">
        <f t="shared" si="85"/>
        <v>+</v>
      </c>
      <c r="F1132">
        <f t="shared" si="86"/>
        <v>0.97068403908794787</v>
      </c>
      <c r="G1132">
        <f t="shared" si="87"/>
        <v>0.38925233644859814</v>
      </c>
      <c r="H1132">
        <f t="shared" si="88"/>
        <v>0.61074766355140186</v>
      </c>
      <c r="I1132">
        <f t="shared" si="89"/>
        <v>0.41446453407510431</v>
      </c>
      <c r="L1132">
        <f>IFERROR(MATCH(A1132,Sheet0!A$2:A$308, 0), 0)</f>
        <v>188</v>
      </c>
      <c r="M1132">
        <f>COUNTIF(L$2:L1132, "&gt;"&amp;0)</f>
        <v>298</v>
      </c>
      <c r="N1132">
        <f>COUNTIF(L$2:L1132,"=0")</f>
        <v>833</v>
      </c>
    </row>
    <row r="1133" spans="1:14" x14ac:dyDescent="0.25">
      <c r="A1133" t="s">
        <v>2126</v>
      </c>
      <c r="B1133" t="s">
        <v>1293</v>
      </c>
      <c r="C1133">
        <v>-218.1</v>
      </c>
      <c r="D1133" s="4">
        <v>7.0999999999999998E-6</v>
      </c>
      <c r="E1133" t="str">
        <f t="shared" si="85"/>
        <v>-</v>
      </c>
      <c r="F1133">
        <f t="shared" si="86"/>
        <v>0.97068403908794787</v>
      </c>
      <c r="G1133">
        <f t="shared" si="87"/>
        <v>0.38971962616822431</v>
      </c>
      <c r="H1133">
        <f t="shared" si="88"/>
        <v>0.61028037383177569</v>
      </c>
      <c r="I1133">
        <f t="shared" si="89"/>
        <v>0.41417651146629597</v>
      </c>
      <c r="L1133">
        <f>IFERROR(MATCH(A1133,Sheet0!A$2:A$308, 0), 0)</f>
        <v>0</v>
      </c>
      <c r="M1133">
        <f>COUNTIF(L$2:L1133, "&gt;"&amp;0)</f>
        <v>298</v>
      </c>
      <c r="N1133">
        <f>COUNTIF(L$2:L1133,"=0")</f>
        <v>834</v>
      </c>
    </row>
    <row r="1134" spans="1:14" x14ac:dyDescent="0.25">
      <c r="A1134" t="s">
        <v>2127</v>
      </c>
      <c r="B1134" t="s">
        <v>1340</v>
      </c>
      <c r="C1134">
        <v>-218.7</v>
      </c>
      <c r="D1134" s="4">
        <v>7.3000000000000004E-6</v>
      </c>
      <c r="E1134" t="str">
        <f t="shared" si="85"/>
        <v>-</v>
      </c>
      <c r="F1134">
        <f t="shared" si="86"/>
        <v>0.97068403908794787</v>
      </c>
      <c r="G1134">
        <f t="shared" si="87"/>
        <v>0.39018691588785048</v>
      </c>
      <c r="H1134">
        <f t="shared" si="88"/>
        <v>0.60981308411214952</v>
      </c>
      <c r="I1134">
        <f t="shared" si="89"/>
        <v>0.41388888888888886</v>
      </c>
      <c r="L1134">
        <f>IFERROR(MATCH(A1134,Sheet0!A$2:A$308, 0), 0)</f>
        <v>0</v>
      </c>
      <c r="M1134">
        <f>COUNTIF(L$2:L1134, "&gt;"&amp;0)</f>
        <v>298</v>
      </c>
      <c r="N1134">
        <f>COUNTIF(L$2:L1134,"=0")</f>
        <v>835</v>
      </c>
    </row>
    <row r="1135" spans="1:14" x14ac:dyDescent="0.25">
      <c r="A1135" t="s">
        <v>2128</v>
      </c>
      <c r="B1135" t="s">
        <v>1306</v>
      </c>
      <c r="C1135">
        <v>-218.7</v>
      </c>
      <c r="D1135" s="4">
        <v>7.3000000000000004E-6</v>
      </c>
      <c r="E1135" t="str">
        <f t="shared" si="85"/>
        <v>-</v>
      </c>
      <c r="F1135">
        <f t="shared" si="86"/>
        <v>0.97068403908794787</v>
      </c>
      <c r="G1135">
        <f t="shared" si="87"/>
        <v>0.39065420560747666</v>
      </c>
      <c r="H1135">
        <f t="shared" si="88"/>
        <v>0.60934579439252334</v>
      </c>
      <c r="I1135">
        <f t="shared" si="89"/>
        <v>0.4136016655100625</v>
      </c>
      <c r="L1135">
        <f>IFERROR(MATCH(A1135,Sheet0!A$2:A$308, 0), 0)</f>
        <v>0</v>
      </c>
      <c r="M1135">
        <f>COUNTIF(L$2:L1135, "&gt;"&amp;0)</f>
        <v>298</v>
      </c>
      <c r="N1135">
        <f>COUNTIF(L$2:L1135,"=0")</f>
        <v>836</v>
      </c>
    </row>
    <row r="1136" spans="1:14" x14ac:dyDescent="0.25">
      <c r="A1136" t="s">
        <v>2129</v>
      </c>
      <c r="B1136" t="s">
        <v>1306</v>
      </c>
      <c r="C1136">
        <v>-218.8</v>
      </c>
      <c r="D1136" s="4">
        <v>7.4000000000000003E-6</v>
      </c>
      <c r="E1136" t="str">
        <f t="shared" si="85"/>
        <v>-</v>
      </c>
      <c r="F1136">
        <f t="shared" si="86"/>
        <v>0.97068403908794787</v>
      </c>
      <c r="G1136">
        <f t="shared" si="87"/>
        <v>0.39112149532710283</v>
      </c>
      <c r="H1136">
        <f t="shared" si="88"/>
        <v>0.60887850467289717</v>
      </c>
      <c r="I1136">
        <f t="shared" si="89"/>
        <v>0.4133148404993065</v>
      </c>
      <c r="L1136">
        <f>IFERROR(MATCH(A1136,Sheet0!A$2:A$308, 0), 0)</f>
        <v>0</v>
      </c>
      <c r="M1136">
        <f>COUNTIF(L$2:L1136, "&gt;"&amp;0)</f>
        <v>298</v>
      </c>
      <c r="N1136">
        <f>COUNTIF(L$2:L1136,"=0")</f>
        <v>837</v>
      </c>
    </row>
    <row r="1137" spans="1:14" x14ac:dyDescent="0.25">
      <c r="A1137" t="s">
        <v>2130</v>
      </c>
      <c r="B1137" t="s">
        <v>1306</v>
      </c>
      <c r="C1137">
        <v>-218.8</v>
      </c>
      <c r="D1137" s="4">
        <v>7.4000000000000003E-6</v>
      </c>
      <c r="E1137" t="str">
        <f t="shared" si="85"/>
        <v>-</v>
      </c>
      <c r="F1137">
        <f t="shared" si="86"/>
        <v>0.97068403908794787</v>
      </c>
      <c r="G1137">
        <f t="shared" si="87"/>
        <v>0.39158878504672895</v>
      </c>
      <c r="H1137">
        <f t="shared" si="88"/>
        <v>0.608411214953271</v>
      </c>
      <c r="I1137">
        <f t="shared" si="89"/>
        <v>0.41302841302841303</v>
      </c>
      <c r="L1137">
        <f>IFERROR(MATCH(A1137,Sheet0!A$2:A$308, 0), 0)</f>
        <v>0</v>
      </c>
      <c r="M1137">
        <f>COUNTIF(L$2:L1137, "&gt;"&amp;0)</f>
        <v>298</v>
      </c>
      <c r="N1137">
        <f>COUNTIF(L$2:L1137,"=0")</f>
        <v>838</v>
      </c>
    </row>
    <row r="1138" spans="1:14" x14ac:dyDescent="0.25">
      <c r="A1138" t="s">
        <v>2131</v>
      </c>
      <c r="B1138" t="s">
        <v>1306</v>
      </c>
      <c r="C1138">
        <v>-219.2</v>
      </c>
      <c r="D1138" s="4">
        <v>7.6000000000000001E-6</v>
      </c>
      <c r="E1138" t="str">
        <f t="shared" si="85"/>
        <v>-</v>
      </c>
      <c r="F1138">
        <f t="shared" si="86"/>
        <v>0.97068403908794787</v>
      </c>
      <c r="G1138">
        <f t="shared" si="87"/>
        <v>0.39205607476635512</v>
      </c>
      <c r="H1138">
        <f t="shared" si="88"/>
        <v>0.60794392523364493</v>
      </c>
      <c r="I1138">
        <f t="shared" si="89"/>
        <v>0.41274238227146809</v>
      </c>
      <c r="L1138">
        <f>IFERROR(MATCH(A1138,Sheet0!A$2:A$308, 0), 0)</f>
        <v>0</v>
      </c>
      <c r="M1138">
        <f>COUNTIF(L$2:L1138, "&gt;"&amp;0)</f>
        <v>298</v>
      </c>
      <c r="N1138">
        <f>COUNTIF(L$2:L1138,"=0")</f>
        <v>839</v>
      </c>
    </row>
    <row r="1139" spans="1:14" x14ac:dyDescent="0.25">
      <c r="A1139" t="s">
        <v>2132</v>
      </c>
      <c r="B1139" t="s">
        <v>1306</v>
      </c>
      <c r="C1139">
        <v>-219.4</v>
      </c>
      <c r="D1139" s="4">
        <v>7.7000000000000008E-6</v>
      </c>
      <c r="E1139" t="str">
        <f t="shared" si="85"/>
        <v>-</v>
      </c>
      <c r="F1139">
        <f t="shared" si="86"/>
        <v>0.97068403908794787</v>
      </c>
      <c r="G1139">
        <f t="shared" si="87"/>
        <v>0.3925233644859813</v>
      </c>
      <c r="H1139">
        <f t="shared" si="88"/>
        <v>0.60747663551401865</v>
      </c>
      <c r="I1139">
        <f t="shared" si="89"/>
        <v>0.41245674740484428</v>
      </c>
      <c r="L1139">
        <f>IFERROR(MATCH(A1139,Sheet0!A$2:A$308, 0), 0)</f>
        <v>0</v>
      </c>
      <c r="M1139">
        <f>COUNTIF(L$2:L1139, "&gt;"&amp;0)</f>
        <v>298</v>
      </c>
      <c r="N1139">
        <f>COUNTIF(L$2:L1139,"=0")</f>
        <v>840</v>
      </c>
    </row>
    <row r="1140" spans="1:14" x14ac:dyDescent="0.25">
      <c r="A1140" t="s">
        <v>607</v>
      </c>
      <c r="B1140" t="s">
        <v>1271</v>
      </c>
      <c r="C1140">
        <v>-219.5</v>
      </c>
      <c r="D1140" s="4">
        <v>7.7000000000000008E-6</v>
      </c>
      <c r="E1140" t="str">
        <f t="shared" si="85"/>
        <v>+</v>
      </c>
      <c r="F1140">
        <f t="shared" si="86"/>
        <v>0.97394136807817588</v>
      </c>
      <c r="G1140">
        <f t="shared" si="87"/>
        <v>0.3925233644859813</v>
      </c>
      <c r="H1140">
        <f t="shared" si="88"/>
        <v>0.60747663551401865</v>
      </c>
      <c r="I1140">
        <f t="shared" si="89"/>
        <v>0.41355463347164595</v>
      </c>
      <c r="L1140">
        <f>IFERROR(MATCH(A1140,Sheet0!A$2:A$308, 0), 0)</f>
        <v>189</v>
      </c>
      <c r="M1140">
        <f>COUNTIF(L$2:L1140, "&gt;"&amp;0)</f>
        <v>299</v>
      </c>
      <c r="N1140">
        <f>COUNTIF(L$2:L1140,"=0")</f>
        <v>840</v>
      </c>
    </row>
    <row r="1141" spans="1:14" x14ac:dyDescent="0.25">
      <c r="A1141" t="s">
        <v>2133</v>
      </c>
      <c r="B1141" t="s">
        <v>1286</v>
      </c>
      <c r="C1141">
        <v>-219.5</v>
      </c>
      <c r="D1141" s="4">
        <v>7.7999999999999999E-6</v>
      </c>
      <c r="E1141" t="str">
        <f t="shared" si="85"/>
        <v>-</v>
      </c>
      <c r="F1141">
        <f t="shared" si="86"/>
        <v>0.97394136807817588</v>
      </c>
      <c r="G1141">
        <f t="shared" si="87"/>
        <v>0.39299065420560747</v>
      </c>
      <c r="H1141">
        <f t="shared" si="88"/>
        <v>0.60700934579439259</v>
      </c>
      <c r="I1141">
        <f t="shared" si="89"/>
        <v>0.41326883206634413</v>
      </c>
      <c r="L1141">
        <f>IFERROR(MATCH(A1141,Sheet0!A$2:A$308, 0), 0)</f>
        <v>0</v>
      </c>
      <c r="M1141">
        <f>COUNTIF(L$2:L1141, "&gt;"&amp;0)</f>
        <v>299</v>
      </c>
      <c r="N1141">
        <f>COUNTIF(L$2:L1141,"=0")</f>
        <v>841</v>
      </c>
    </row>
    <row r="1142" spans="1:14" x14ac:dyDescent="0.25">
      <c r="A1142" t="s">
        <v>2134</v>
      </c>
      <c r="B1142" t="s">
        <v>1306</v>
      </c>
      <c r="C1142">
        <v>-219.9</v>
      </c>
      <c r="D1142" s="4">
        <v>7.9000000000000006E-6</v>
      </c>
      <c r="E1142" t="str">
        <f t="shared" si="85"/>
        <v>-</v>
      </c>
      <c r="F1142">
        <f t="shared" si="86"/>
        <v>0.97394136807817588</v>
      </c>
      <c r="G1142">
        <f t="shared" si="87"/>
        <v>0.39345794392523364</v>
      </c>
      <c r="H1142">
        <f t="shared" si="88"/>
        <v>0.6065420560747663</v>
      </c>
      <c r="I1142">
        <f t="shared" si="89"/>
        <v>0.41298342541436461</v>
      </c>
      <c r="L1142">
        <f>IFERROR(MATCH(A1142,Sheet0!A$2:A$308, 0), 0)</f>
        <v>0</v>
      </c>
      <c r="M1142">
        <f>COUNTIF(L$2:L1142, "&gt;"&amp;0)</f>
        <v>299</v>
      </c>
      <c r="N1142">
        <f>COUNTIF(L$2:L1142,"=0")</f>
        <v>842</v>
      </c>
    </row>
    <row r="1143" spans="1:14" x14ac:dyDescent="0.25">
      <c r="A1143" t="s">
        <v>172</v>
      </c>
      <c r="B1143" t="s">
        <v>1281</v>
      </c>
      <c r="C1143">
        <v>-220</v>
      </c>
      <c r="D1143" s="4">
        <v>7.9999999999999996E-6</v>
      </c>
      <c r="E1143" t="str">
        <f t="shared" si="85"/>
        <v>-</v>
      </c>
      <c r="F1143">
        <f t="shared" si="86"/>
        <v>0.97394136807817588</v>
      </c>
      <c r="G1143">
        <f t="shared" si="87"/>
        <v>0.39392523364485982</v>
      </c>
      <c r="H1143">
        <f t="shared" si="88"/>
        <v>0.60607476635514024</v>
      </c>
      <c r="I1143">
        <f t="shared" si="89"/>
        <v>0.41269841269841268</v>
      </c>
      <c r="L1143">
        <f>IFERROR(MATCH(A1143,Sheet0!A$2:A$308, 0), 0)</f>
        <v>0</v>
      </c>
      <c r="M1143">
        <f>COUNTIF(L$2:L1143, "&gt;"&amp;0)</f>
        <v>299</v>
      </c>
      <c r="N1143">
        <f>COUNTIF(L$2:L1143,"=0")</f>
        <v>843</v>
      </c>
    </row>
    <row r="1144" spans="1:14" x14ac:dyDescent="0.25">
      <c r="A1144" t="s">
        <v>2135</v>
      </c>
      <c r="B1144" t="s">
        <v>1291</v>
      </c>
      <c r="C1144">
        <v>-220.2</v>
      </c>
      <c r="D1144" s="4">
        <v>8.1000000000000004E-6</v>
      </c>
      <c r="E1144" t="str">
        <f t="shared" si="85"/>
        <v>-</v>
      </c>
      <c r="F1144">
        <f t="shared" si="86"/>
        <v>0.97394136807817588</v>
      </c>
      <c r="G1144">
        <f t="shared" si="87"/>
        <v>0.39439252336448599</v>
      </c>
      <c r="H1144">
        <f t="shared" si="88"/>
        <v>0.60560747663551395</v>
      </c>
      <c r="I1144">
        <f t="shared" si="89"/>
        <v>0.41241379310344828</v>
      </c>
      <c r="L1144">
        <f>IFERROR(MATCH(A1144,Sheet0!A$2:A$308, 0), 0)</f>
        <v>0</v>
      </c>
      <c r="M1144">
        <f>COUNTIF(L$2:L1144, "&gt;"&amp;0)</f>
        <v>299</v>
      </c>
      <c r="N1144">
        <f>COUNTIF(L$2:L1144,"=0")</f>
        <v>844</v>
      </c>
    </row>
    <row r="1145" spans="1:14" x14ac:dyDescent="0.25">
      <c r="A1145" t="s">
        <v>2136</v>
      </c>
      <c r="B1145" t="s">
        <v>1291</v>
      </c>
      <c r="C1145">
        <v>-220.2</v>
      </c>
      <c r="D1145" s="4">
        <v>8.1000000000000004E-6</v>
      </c>
      <c r="E1145" t="str">
        <f t="shared" si="85"/>
        <v>-</v>
      </c>
      <c r="F1145">
        <f t="shared" si="86"/>
        <v>0.97394136807817588</v>
      </c>
      <c r="G1145">
        <f t="shared" si="87"/>
        <v>0.39485981308411217</v>
      </c>
      <c r="H1145">
        <f t="shared" si="88"/>
        <v>0.60514018691588789</v>
      </c>
      <c r="I1145">
        <f t="shared" si="89"/>
        <v>0.41212956581667815</v>
      </c>
      <c r="L1145">
        <f>IFERROR(MATCH(A1145,Sheet0!A$2:A$308, 0), 0)</f>
        <v>0</v>
      </c>
      <c r="M1145">
        <f>COUNTIF(L$2:L1145, "&gt;"&amp;0)</f>
        <v>299</v>
      </c>
      <c r="N1145">
        <f>COUNTIF(L$2:L1145,"=0")</f>
        <v>845</v>
      </c>
    </row>
    <row r="1146" spans="1:14" x14ac:dyDescent="0.25">
      <c r="A1146" t="s">
        <v>2137</v>
      </c>
      <c r="B1146" t="s">
        <v>1291</v>
      </c>
      <c r="C1146">
        <v>-220.4</v>
      </c>
      <c r="D1146" s="4">
        <v>8.1999999999999994E-6</v>
      </c>
      <c r="E1146" t="str">
        <f t="shared" si="85"/>
        <v>-</v>
      </c>
      <c r="F1146">
        <f t="shared" si="86"/>
        <v>0.97394136807817588</v>
      </c>
      <c r="G1146">
        <f t="shared" si="87"/>
        <v>0.39532710280373834</v>
      </c>
      <c r="H1146">
        <f t="shared" si="88"/>
        <v>0.60467289719626161</v>
      </c>
      <c r="I1146">
        <f t="shared" si="89"/>
        <v>0.41184573002754826</v>
      </c>
      <c r="L1146">
        <f>IFERROR(MATCH(A1146,Sheet0!A$2:A$308, 0), 0)</f>
        <v>0</v>
      </c>
      <c r="M1146">
        <f>COUNTIF(L$2:L1146, "&gt;"&amp;0)</f>
        <v>299</v>
      </c>
      <c r="N1146">
        <f>COUNTIF(L$2:L1146,"=0")</f>
        <v>846</v>
      </c>
    </row>
    <row r="1147" spans="1:14" x14ac:dyDescent="0.25">
      <c r="A1147" t="s">
        <v>2138</v>
      </c>
      <c r="B1147" t="s">
        <v>1293</v>
      </c>
      <c r="C1147">
        <v>-220.5</v>
      </c>
      <c r="D1147" s="4">
        <v>8.3000000000000002E-6</v>
      </c>
      <c r="E1147" t="str">
        <f t="shared" si="85"/>
        <v>-</v>
      </c>
      <c r="F1147">
        <f t="shared" si="86"/>
        <v>0.97394136807817588</v>
      </c>
      <c r="G1147">
        <f t="shared" si="87"/>
        <v>0.39579439252336451</v>
      </c>
      <c r="H1147">
        <f t="shared" si="88"/>
        <v>0.60420560747663554</v>
      </c>
      <c r="I1147">
        <f t="shared" si="89"/>
        <v>0.41156228492773572</v>
      </c>
      <c r="L1147">
        <f>IFERROR(MATCH(A1147,Sheet0!A$2:A$308, 0), 0)</f>
        <v>0</v>
      </c>
      <c r="M1147">
        <f>COUNTIF(L$2:L1147, "&gt;"&amp;0)</f>
        <v>299</v>
      </c>
      <c r="N1147">
        <f>COUNTIF(L$2:L1147,"=0")</f>
        <v>847</v>
      </c>
    </row>
    <row r="1148" spans="1:14" x14ac:dyDescent="0.25">
      <c r="A1148" t="s">
        <v>2139</v>
      </c>
      <c r="B1148" t="s">
        <v>2140</v>
      </c>
      <c r="C1148">
        <v>-220.5</v>
      </c>
      <c r="D1148" s="4">
        <v>8.3000000000000002E-6</v>
      </c>
      <c r="E1148" t="str">
        <f t="shared" si="85"/>
        <v>-</v>
      </c>
      <c r="F1148">
        <f t="shared" si="86"/>
        <v>0.97394136807817588</v>
      </c>
      <c r="G1148">
        <f t="shared" si="87"/>
        <v>0.39626168224299063</v>
      </c>
      <c r="H1148">
        <f t="shared" si="88"/>
        <v>0.60373831775700937</v>
      </c>
      <c r="I1148">
        <f t="shared" si="89"/>
        <v>0.41127922971114167</v>
      </c>
      <c r="L1148">
        <f>IFERROR(MATCH(A1148,Sheet0!A$2:A$308, 0), 0)</f>
        <v>0</v>
      </c>
      <c r="M1148">
        <f>COUNTIF(L$2:L1148, "&gt;"&amp;0)</f>
        <v>299</v>
      </c>
      <c r="N1148">
        <f>COUNTIF(L$2:L1148,"=0")</f>
        <v>848</v>
      </c>
    </row>
    <row r="1149" spans="1:14" x14ac:dyDescent="0.25">
      <c r="A1149" t="s">
        <v>2141</v>
      </c>
      <c r="B1149" t="s">
        <v>1291</v>
      </c>
      <c r="C1149">
        <v>-220.7</v>
      </c>
      <c r="D1149" s="4">
        <v>8.3999999999999992E-6</v>
      </c>
      <c r="E1149" t="str">
        <f t="shared" si="85"/>
        <v>-</v>
      </c>
      <c r="F1149">
        <f t="shared" si="86"/>
        <v>0.97394136807817588</v>
      </c>
      <c r="G1149">
        <f t="shared" si="87"/>
        <v>0.39672897196261681</v>
      </c>
      <c r="H1149">
        <f t="shared" si="88"/>
        <v>0.60327102803738319</v>
      </c>
      <c r="I1149">
        <f t="shared" si="89"/>
        <v>0.41099656357388314</v>
      </c>
      <c r="L1149">
        <f>IFERROR(MATCH(A1149,Sheet0!A$2:A$308, 0), 0)</f>
        <v>0</v>
      </c>
      <c r="M1149">
        <f>COUNTIF(L$2:L1149, "&gt;"&amp;0)</f>
        <v>299</v>
      </c>
      <c r="N1149">
        <f>COUNTIF(L$2:L1149,"=0")</f>
        <v>849</v>
      </c>
    </row>
    <row r="1150" spans="1:14" x14ac:dyDescent="0.25">
      <c r="A1150" t="s">
        <v>2142</v>
      </c>
      <c r="B1150" t="s">
        <v>1291</v>
      </c>
      <c r="C1150">
        <v>-220.7</v>
      </c>
      <c r="D1150" s="4">
        <v>8.3999999999999992E-6</v>
      </c>
      <c r="E1150" t="str">
        <f t="shared" si="85"/>
        <v>-</v>
      </c>
      <c r="F1150">
        <f t="shared" si="86"/>
        <v>0.97394136807817588</v>
      </c>
      <c r="G1150">
        <f t="shared" si="87"/>
        <v>0.39719626168224298</v>
      </c>
      <c r="H1150">
        <f t="shared" si="88"/>
        <v>0.60280373831775702</v>
      </c>
      <c r="I1150">
        <f t="shared" si="89"/>
        <v>0.4107142857142857</v>
      </c>
      <c r="L1150">
        <f>IFERROR(MATCH(A1150,Sheet0!A$2:A$308, 0), 0)</f>
        <v>0</v>
      </c>
      <c r="M1150">
        <f>COUNTIF(L$2:L1150, "&gt;"&amp;0)</f>
        <v>299</v>
      </c>
      <c r="N1150">
        <f>COUNTIF(L$2:L1150,"=0")</f>
        <v>850</v>
      </c>
    </row>
    <row r="1151" spans="1:14" x14ac:dyDescent="0.25">
      <c r="A1151" t="s">
        <v>2143</v>
      </c>
      <c r="B1151" t="s">
        <v>1340</v>
      </c>
      <c r="C1151">
        <v>-220.9</v>
      </c>
      <c r="D1151" s="4">
        <v>8.4999999999999999E-6</v>
      </c>
      <c r="E1151" t="str">
        <f t="shared" si="85"/>
        <v>-</v>
      </c>
      <c r="F1151">
        <f t="shared" si="86"/>
        <v>0.97394136807817588</v>
      </c>
      <c r="G1151">
        <f t="shared" si="87"/>
        <v>0.39766355140186915</v>
      </c>
      <c r="H1151">
        <f t="shared" si="88"/>
        <v>0.60233644859813085</v>
      </c>
      <c r="I1151">
        <f t="shared" si="89"/>
        <v>0.41043239533287573</v>
      </c>
      <c r="L1151">
        <f>IFERROR(MATCH(A1151,Sheet0!A$2:A$308, 0), 0)</f>
        <v>0</v>
      </c>
      <c r="M1151">
        <f>COUNTIF(L$2:L1151, "&gt;"&amp;0)</f>
        <v>299</v>
      </c>
      <c r="N1151">
        <f>COUNTIF(L$2:L1151,"=0")</f>
        <v>851</v>
      </c>
    </row>
    <row r="1152" spans="1:14" x14ac:dyDescent="0.25">
      <c r="A1152" t="s">
        <v>2144</v>
      </c>
      <c r="B1152" t="s">
        <v>1306</v>
      </c>
      <c r="C1152">
        <v>-220.9</v>
      </c>
      <c r="D1152" s="4">
        <v>8.4999999999999999E-6</v>
      </c>
      <c r="E1152" t="str">
        <f t="shared" si="85"/>
        <v>-</v>
      </c>
      <c r="F1152">
        <f t="shared" si="86"/>
        <v>0.97394136807817588</v>
      </c>
      <c r="G1152">
        <f t="shared" si="87"/>
        <v>0.39813084112149533</v>
      </c>
      <c r="H1152">
        <f t="shared" si="88"/>
        <v>0.60186915887850467</v>
      </c>
      <c r="I1152">
        <f t="shared" si="89"/>
        <v>0.41015089163237312</v>
      </c>
      <c r="L1152">
        <f>IFERROR(MATCH(A1152,Sheet0!A$2:A$308, 0), 0)</f>
        <v>0</v>
      </c>
      <c r="M1152">
        <f>COUNTIF(L$2:L1152, "&gt;"&amp;0)</f>
        <v>299</v>
      </c>
      <c r="N1152">
        <f>COUNTIF(L$2:L1152,"=0")</f>
        <v>852</v>
      </c>
    </row>
    <row r="1153" spans="1:14" x14ac:dyDescent="0.25">
      <c r="A1153" t="s">
        <v>2145</v>
      </c>
      <c r="B1153" t="s">
        <v>1306</v>
      </c>
      <c r="C1153">
        <v>-221.1</v>
      </c>
      <c r="D1153" s="4">
        <v>8.6000000000000007E-6</v>
      </c>
      <c r="E1153" t="str">
        <f t="shared" si="85"/>
        <v>-</v>
      </c>
      <c r="F1153">
        <f t="shared" si="86"/>
        <v>0.97394136807817588</v>
      </c>
      <c r="G1153">
        <f t="shared" si="87"/>
        <v>0.3985981308411215</v>
      </c>
      <c r="H1153">
        <f t="shared" si="88"/>
        <v>0.6014018691588785</v>
      </c>
      <c r="I1153">
        <f t="shared" si="89"/>
        <v>0.40986977381768336</v>
      </c>
      <c r="L1153">
        <f>IFERROR(MATCH(A1153,Sheet0!A$2:A$308, 0), 0)</f>
        <v>0</v>
      </c>
      <c r="M1153">
        <f>COUNTIF(L$2:L1153, "&gt;"&amp;0)</f>
        <v>299</v>
      </c>
      <c r="N1153">
        <f>COUNTIF(L$2:L1153,"=0")</f>
        <v>853</v>
      </c>
    </row>
    <row r="1154" spans="1:14" x14ac:dyDescent="0.25">
      <c r="A1154" t="s">
        <v>2146</v>
      </c>
      <c r="B1154" t="s">
        <v>1327</v>
      </c>
      <c r="C1154">
        <v>-221.1</v>
      </c>
      <c r="D1154" s="4">
        <v>8.6999999999999997E-6</v>
      </c>
      <c r="E1154" t="str">
        <f t="shared" si="85"/>
        <v>-</v>
      </c>
      <c r="F1154">
        <f t="shared" si="86"/>
        <v>0.97394136807817588</v>
      </c>
      <c r="G1154">
        <f t="shared" si="87"/>
        <v>0.39906542056074767</v>
      </c>
      <c r="H1154">
        <f t="shared" si="88"/>
        <v>0.60093457943925233</v>
      </c>
      <c r="I1154">
        <f t="shared" si="89"/>
        <v>0.40958904109589045</v>
      </c>
      <c r="L1154">
        <f>IFERROR(MATCH(A1154,Sheet0!A$2:A$308, 0), 0)</f>
        <v>0</v>
      </c>
      <c r="M1154">
        <f>COUNTIF(L$2:L1154, "&gt;"&amp;0)</f>
        <v>299</v>
      </c>
      <c r="N1154">
        <f>COUNTIF(L$2:L1154,"=0")</f>
        <v>854</v>
      </c>
    </row>
    <row r="1155" spans="1:14" x14ac:dyDescent="0.25">
      <c r="A1155" t="s">
        <v>2147</v>
      </c>
      <c r="B1155" t="s">
        <v>1283</v>
      </c>
      <c r="C1155">
        <v>-221.2</v>
      </c>
      <c r="D1155" s="4">
        <v>8.6999999999999997E-6</v>
      </c>
      <c r="E1155" t="str">
        <f t="shared" ref="E1155:E1218" si="90">IF(L1155=0, "-", "+")</f>
        <v>-</v>
      </c>
      <c r="F1155">
        <f t="shared" ref="F1155:F1218" si="91">M1155/307</f>
        <v>0.97394136807817588</v>
      </c>
      <c r="G1155">
        <f t="shared" ref="G1155:G1218" si="92">N1155/2140</f>
        <v>0.39953271028037385</v>
      </c>
      <c r="H1155">
        <f t="shared" ref="H1155:H1218" si="93">1-N1155/2140</f>
        <v>0.60046728971962615</v>
      </c>
      <c r="I1155">
        <f t="shared" ref="I1155:I1218" si="94">2/(1/F1155+(M1155+N1155)/M1155)</f>
        <v>0.4093086926762492</v>
      </c>
      <c r="L1155">
        <f>IFERROR(MATCH(A1155,Sheet0!A$2:A$308, 0), 0)</f>
        <v>0</v>
      </c>
      <c r="M1155">
        <f>COUNTIF(L$2:L1155, "&gt;"&amp;0)</f>
        <v>299</v>
      </c>
      <c r="N1155">
        <f>COUNTIF(L$2:L1155,"=0")</f>
        <v>855</v>
      </c>
    </row>
    <row r="1156" spans="1:14" x14ac:dyDescent="0.25">
      <c r="A1156" t="s">
        <v>2148</v>
      </c>
      <c r="B1156" t="s">
        <v>1291</v>
      </c>
      <c r="C1156">
        <v>-221.2</v>
      </c>
      <c r="D1156" s="4">
        <v>8.6999999999999997E-6</v>
      </c>
      <c r="E1156" t="str">
        <f t="shared" si="90"/>
        <v>-</v>
      </c>
      <c r="F1156">
        <f t="shared" si="91"/>
        <v>0.97394136807817588</v>
      </c>
      <c r="G1156">
        <f t="shared" si="92"/>
        <v>0.4</v>
      </c>
      <c r="H1156">
        <f t="shared" si="93"/>
        <v>0.6</v>
      </c>
      <c r="I1156">
        <f t="shared" si="94"/>
        <v>0.40902872777017785</v>
      </c>
      <c r="L1156">
        <f>IFERROR(MATCH(A1156,Sheet0!A$2:A$308, 0), 0)</f>
        <v>0</v>
      </c>
      <c r="M1156">
        <f>COUNTIF(L$2:L1156, "&gt;"&amp;0)</f>
        <v>299</v>
      </c>
      <c r="N1156">
        <f>COUNTIF(L$2:L1156,"=0")</f>
        <v>856</v>
      </c>
    </row>
    <row r="1157" spans="1:14" x14ac:dyDescent="0.25">
      <c r="A1157" t="s">
        <v>185</v>
      </c>
      <c r="B1157" t="s">
        <v>2149</v>
      </c>
      <c r="C1157">
        <v>-221.9</v>
      </c>
      <c r="D1157" s="4">
        <v>9.0999999999999993E-6</v>
      </c>
      <c r="E1157" t="str">
        <f t="shared" si="90"/>
        <v>-</v>
      </c>
      <c r="F1157">
        <f t="shared" si="91"/>
        <v>0.97394136807817588</v>
      </c>
      <c r="G1157">
        <f t="shared" si="92"/>
        <v>0.40046728971962614</v>
      </c>
      <c r="H1157">
        <f t="shared" si="93"/>
        <v>0.5995327102803738</v>
      </c>
      <c r="I1157">
        <f t="shared" si="94"/>
        <v>0.40874914559125086</v>
      </c>
      <c r="L1157">
        <f>IFERROR(MATCH(A1157,Sheet0!A$2:A$308, 0), 0)</f>
        <v>0</v>
      </c>
      <c r="M1157">
        <f>COUNTIF(L$2:L1157, "&gt;"&amp;0)</f>
        <v>299</v>
      </c>
      <c r="N1157">
        <f>COUNTIF(L$2:L1157,"=0")</f>
        <v>857</v>
      </c>
    </row>
    <row r="1158" spans="1:14" x14ac:dyDescent="0.25">
      <c r="A1158" t="s">
        <v>2150</v>
      </c>
      <c r="B1158" t="s">
        <v>1293</v>
      </c>
      <c r="C1158">
        <v>-222.1</v>
      </c>
      <c r="D1158" s="4">
        <v>9.3000000000000007E-6</v>
      </c>
      <c r="E1158" t="str">
        <f t="shared" si="90"/>
        <v>-</v>
      </c>
      <c r="F1158">
        <f t="shared" si="91"/>
        <v>0.97394136807817588</v>
      </c>
      <c r="G1158">
        <f t="shared" si="92"/>
        <v>0.40093457943925231</v>
      </c>
      <c r="H1158">
        <f t="shared" si="93"/>
        <v>0.59906542056074774</v>
      </c>
      <c r="I1158">
        <f t="shared" si="94"/>
        <v>0.40846994535519121</v>
      </c>
      <c r="L1158">
        <f>IFERROR(MATCH(A1158,Sheet0!A$2:A$308, 0), 0)</f>
        <v>0</v>
      </c>
      <c r="M1158">
        <f>COUNTIF(L$2:L1158, "&gt;"&amp;0)</f>
        <v>299</v>
      </c>
      <c r="N1158">
        <f>COUNTIF(L$2:L1158,"=0")</f>
        <v>858</v>
      </c>
    </row>
    <row r="1159" spans="1:14" x14ac:dyDescent="0.25">
      <c r="A1159" t="s">
        <v>2151</v>
      </c>
      <c r="B1159" t="s">
        <v>1273</v>
      </c>
      <c r="C1159">
        <v>-222.2</v>
      </c>
      <c r="D1159" s="4">
        <v>9.3000000000000007E-6</v>
      </c>
      <c r="E1159" t="str">
        <f t="shared" si="90"/>
        <v>-</v>
      </c>
      <c r="F1159">
        <f t="shared" si="91"/>
        <v>0.97394136807817588</v>
      </c>
      <c r="G1159">
        <f t="shared" si="92"/>
        <v>0.40140186915887849</v>
      </c>
      <c r="H1159">
        <f t="shared" si="93"/>
        <v>0.59859813084112146</v>
      </c>
      <c r="I1159">
        <f t="shared" si="94"/>
        <v>0.40819112627986343</v>
      </c>
      <c r="L1159">
        <f>IFERROR(MATCH(A1159,Sheet0!A$2:A$308, 0), 0)</f>
        <v>0</v>
      </c>
      <c r="M1159">
        <f>COUNTIF(L$2:L1159, "&gt;"&amp;0)</f>
        <v>299</v>
      </c>
      <c r="N1159">
        <f>COUNTIF(L$2:L1159,"=0")</f>
        <v>859</v>
      </c>
    </row>
    <row r="1160" spans="1:14" x14ac:dyDescent="0.25">
      <c r="A1160" t="s">
        <v>2152</v>
      </c>
      <c r="B1160" t="s">
        <v>1286</v>
      </c>
      <c r="C1160">
        <v>-222.3</v>
      </c>
      <c r="D1160" s="4">
        <v>9.3999999999999998E-6</v>
      </c>
      <c r="E1160" t="str">
        <f t="shared" si="90"/>
        <v>-</v>
      </c>
      <c r="F1160">
        <f t="shared" si="91"/>
        <v>0.97394136807817588</v>
      </c>
      <c r="G1160">
        <f t="shared" si="92"/>
        <v>0.40186915887850466</v>
      </c>
      <c r="H1160">
        <f t="shared" si="93"/>
        <v>0.59813084112149539</v>
      </c>
      <c r="I1160">
        <f t="shared" si="94"/>
        <v>0.40791268758526605</v>
      </c>
      <c r="L1160">
        <f>IFERROR(MATCH(A1160,Sheet0!A$2:A$308, 0), 0)</f>
        <v>0</v>
      </c>
      <c r="M1160">
        <f>COUNTIF(L$2:L1160, "&gt;"&amp;0)</f>
        <v>299</v>
      </c>
      <c r="N1160">
        <f>COUNTIF(L$2:L1160,"=0")</f>
        <v>860</v>
      </c>
    </row>
    <row r="1161" spans="1:14" x14ac:dyDescent="0.25">
      <c r="A1161" t="s">
        <v>2153</v>
      </c>
      <c r="B1161" t="s">
        <v>1291</v>
      </c>
      <c r="C1161">
        <v>-222.5</v>
      </c>
      <c r="D1161" s="4">
        <v>9.5000000000000005E-6</v>
      </c>
      <c r="E1161" t="str">
        <f t="shared" si="90"/>
        <v>-</v>
      </c>
      <c r="F1161">
        <f t="shared" si="91"/>
        <v>0.97394136807817588</v>
      </c>
      <c r="G1161">
        <f t="shared" si="92"/>
        <v>0.40233644859813084</v>
      </c>
      <c r="H1161">
        <f t="shared" si="93"/>
        <v>0.59766355140186911</v>
      </c>
      <c r="I1161">
        <f t="shared" si="94"/>
        <v>0.40763462849352422</v>
      </c>
      <c r="L1161">
        <f>IFERROR(MATCH(A1161,Sheet0!A$2:A$308, 0), 0)</f>
        <v>0</v>
      </c>
      <c r="M1161">
        <f>COUNTIF(L$2:L1161, "&gt;"&amp;0)</f>
        <v>299</v>
      </c>
      <c r="N1161">
        <f>COUNTIF(L$2:L1161,"=0")</f>
        <v>861</v>
      </c>
    </row>
    <row r="1162" spans="1:14" x14ac:dyDescent="0.25">
      <c r="A1162" t="s">
        <v>2154</v>
      </c>
      <c r="B1162" t="s">
        <v>1291</v>
      </c>
      <c r="C1162">
        <v>-222.6</v>
      </c>
      <c r="D1162" s="4">
        <v>9.5000000000000005E-6</v>
      </c>
      <c r="E1162" t="str">
        <f t="shared" si="90"/>
        <v>-</v>
      </c>
      <c r="F1162">
        <f t="shared" si="91"/>
        <v>0.97394136807817588</v>
      </c>
      <c r="G1162">
        <f t="shared" si="92"/>
        <v>0.40280373831775701</v>
      </c>
      <c r="H1162">
        <f t="shared" si="93"/>
        <v>0.59719626168224305</v>
      </c>
      <c r="I1162">
        <f t="shared" si="94"/>
        <v>0.40735694822888291</v>
      </c>
      <c r="L1162">
        <f>IFERROR(MATCH(A1162,Sheet0!A$2:A$308, 0), 0)</f>
        <v>0</v>
      </c>
      <c r="M1162">
        <f>COUNTIF(L$2:L1162, "&gt;"&amp;0)</f>
        <v>299</v>
      </c>
      <c r="N1162">
        <f>COUNTIF(L$2:L1162,"=0")</f>
        <v>862</v>
      </c>
    </row>
    <row r="1163" spans="1:14" x14ac:dyDescent="0.25">
      <c r="A1163" t="s">
        <v>2155</v>
      </c>
      <c r="B1163" t="s">
        <v>1318</v>
      </c>
      <c r="C1163">
        <v>-222.7</v>
      </c>
      <c r="D1163" s="4">
        <v>9.5999999999999996E-6</v>
      </c>
      <c r="E1163" t="str">
        <f t="shared" si="90"/>
        <v>-</v>
      </c>
      <c r="F1163">
        <f t="shared" si="91"/>
        <v>0.97394136807817588</v>
      </c>
      <c r="G1163">
        <f t="shared" si="92"/>
        <v>0.40327102803738318</v>
      </c>
      <c r="H1163">
        <f t="shared" si="93"/>
        <v>0.59672897196261676</v>
      </c>
      <c r="I1163">
        <f t="shared" si="94"/>
        <v>0.40707964601769914</v>
      </c>
      <c r="L1163">
        <f>IFERROR(MATCH(A1163,Sheet0!A$2:A$308, 0), 0)</f>
        <v>0</v>
      </c>
      <c r="M1163">
        <f>COUNTIF(L$2:L1163, "&gt;"&amp;0)</f>
        <v>299</v>
      </c>
      <c r="N1163">
        <f>COUNTIF(L$2:L1163,"=0")</f>
        <v>863</v>
      </c>
    </row>
    <row r="1164" spans="1:14" x14ac:dyDescent="0.25">
      <c r="A1164" t="s">
        <v>617</v>
      </c>
      <c r="B1164" t="s">
        <v>1271</v>
      </c>
      <c r="C1164">
        <v>-222.8</v>
      </c>
      <c r="D1164" s="4">
        <v>9.7000000000000003E-6</v>
      </c>
      <c r="E1164" t="str">
        <f t="shared" si="90"/>
        <v>+</v>
      </c>
      <c r="F1164">
        <f t="shared" si="91"/>
        <v>0.9771986970684039</v>
      </c>
      <c r="G1164">
        <f t="shared" si="92"/>
        <v>0.40327102803738318</v>
      </c>
      <c r="H1164">
        <f t="shared" si="93"/>
        <v>0.59672897196261676</v>
      </c>
      <c r="I1164">
        <f t="shared" si="94"/>
        <v>0.4081632653061224</v>
      </c>
      <c r="L1164">
        <f>IFERROR(MATCH(A1164,Sheet0!A$2:A$308, 0), 0)</f>
        <v>290</v>
      </c>
      <c r="M1164">
        <f>COUNTIF(L$2:L1164, "&gt;"&amp;0)</f>
        <v>300</v>
      </c>
      <c r="N1164">
        <f>COUNTIF(L$2:L1164,"=0")</f>
        <v>863</v>
      </c>
    </row>
    <row r="1165" spans="1:14" x14ac:dyDescent="0.25">
      <c r="A1165" t="s">
        <v>2156</v>
      </c>
      <c r="B1165" t="s">
        <v>1306</v>
      </c>
      <c r="C1165">
        <v>-223.6</v>
      </c>
      <c r="D1165" s="4">
        <v>1.0000000000000001E-5</v>
      </c>
      <c r="E1165" t="str">
        <f t="shared" si="90"/>
        <v>-</v>
      </c>
      <c r="F1165">
        <f t="shared" si="91"/>
        <v>0.9771986970684039</v>
      </c>
      <c r="G1165">
        <f t="shared" si="92"/>
        <v>0.40373831775700936</v>
      </c>
      <c r="H1165">
        <f t="shared" si="93"/>
        <v>0.5962616822429907</v>
      </c>
      <c r="I1165">
        <f t="shared" si="94"/>
        <v>0.40788579197824609</v>
      </c>
      <c r="L1165">
        <f>IFERROR(MATCH(A1165,Sheet0!A$2:A$308, 0), 0)</f>
        <v>0</v>
      </c>
      <c r="M1165">
        <f>COUNTIF(L$2:L1165, "&gt;"&amp;0)</f>
        <v>300</v>
      </c>
      <c r="N1165">
        <f>COUNTIF(L$2:L1165,"=0")</f>
        <v>864</v>
      </c>
    </row>
    <row r="1166" spans="1:14" x14ac:dyDescent="0.25">
      <c r="A1166" t="s">
        <v>921</v>
      </c>
      <c r="B1166" t="s">
        <v>1274</v>
      </c>
      <c r="C1166">
        <v>-223.7</v>
      </c>
      <c r="D1166" s="4">
        <v>1.0000000000000001E-5</v>
      </c>
      <c r="E1166" t="str">
        <f t="shared" si="90"/>
        <v>-</v>
      </c>
      <c r="F1166">
        <f t="shared" si="91"/>
        <v>0.9771986970684039</v>
      </c>
      <c r="G1166">
        <f t="shared" si="92"/>
        <v>0.40420560747663553</v>
      </c>
      <c r="H1166">
        <f t="shared" si="93"/>
        <v>0.59579439252336441</v>
      </c>
      <c r="I1166">
        <f t="shared" si="94"/>
        <v>0.40760869565217395</v>
      </c>
      <c r="L1166">
        <f>IFERROR(MATCH(A1166,Sheet0!A$2:A$308, 0), 0)</f>
        <v>0</v>
      </c>
      <c r="M1166">
        <f>COUNTIF(L$2:L1166, "&gt;"&amp;0)</f>
        <v>300</v>
      </c>
      <c r="N1166">
        <f>COUNTIF(L$2:L1166,"=0")</f>
        <v>865</v>
      </c>
    </row>
    <row r="1167" spans="1:14" x14ac:dyDescent="0.25">
      <c r="A1167" t="s">
        <v>2157</v>
      </c>
      <c r="B1167" t="s">
        <v>1306</v>
      </c>
      <c r="C1167">
        <v>-224.4</v>
      </c>
      <c r="D1167" s="4">
        <v>1.1E-5</v>
      </c>
      <c r="E1167" t="str">
        <f t="shared" si="90"/>
        <v>-</v>
      </c>
      <c r="F1167">
        <f t="shared" si="91"/>
        <v>0.9771986970684039</v>
      </c>
      <c r="G1167">
        <f t="shared" si="92"/>
        <v>0.4046728971962617</v>
      </c>
      <c r="H1167">
        <f t="shared" si="93"/>
        <v>0.59532710280373835</v>
      </c>
      <c r="I1167">
        <f t="shared" si="94"/>
        <v>0.40733197556008144</v>
      </c>
      <c r="L1167">
        <f>IFERROR(MATCH(A1167,Sheet0!A$2:A$308, 0), 0)</f>
        <v>0</v>
      </c>
      <c r="M1167">
        <f>COUNTIF(L$2:L1167, "&gt;"&amp;0)</f>
        <v>300</v>
      </c>
      <c r="N1167">
        <f>COUNTIF(L$2:L1167,"=0")</f>
        <v>866</v>
      </c>
    </row>
    <row r="1168" spans="1:14" x14ac:dyDescent="0.25">
      <c r="A1168" t="s">
        <v>2158</v>
      </c>
      <c r="B1168" t="s">
        <v>1283</v>
      </c>
      <c r="C1168">
        <v>-224.5</v>
      </c>
      <c r="D1168" s="4">
        <v>1.1E-5</v>
      </c>
      <c r="E1168" t="str">
        <f t="shared" si="90"/>
        <v>-</v>
      </c>
      <c r="F1168">
        <f t="shared" si="91"/>
        <v>0.9771986970684039</v>
      </c>
      <c r="G1168">
        <f t="shared" si="92"/>
        <v>0.40514018691588782</v>
      </c>
      <c r="H1168">
        <f t="shared" si="93"/>
        <v>0.59485981308411218</v>
      </c>
      <c r="I1168">
        <f t="shared" si="94"/>
        <v>0.40705563093622787</v>
      </c>
      <c r="L1168">
        <f>IFERROR(MATCH(A1168,Sheet0!A$2:A$308, 0), 0)</f>
        <v>0</v>
      </c>
      <c r="M1168">
        <f>COUNTIF(L$2:L1168, "&gt;"&amp;0)</f>
        <v>300</v>
      </c>
      <c r="N1168">
        <f>COUNTIF(L$2:L1168,"=0")</f>
        <v>867</v>
      </c>
    </row>
    <row r="1169" spans="1:14" x14ac:dyDescent="0.25">
      <c r="A1169" t="s">
        <v>2159</v>
      </c>
      <c r="B1169" t="s">
        <v>1271</v>
      </c>
      <c r="C1169">
        <v>-225.2</v>
      </c>
      <c r="D1169" s="4">
        <v>1.1E-5</v>
      </c>
      <c r="E1169" t="str">
        <f t="shared" si="90"/>
        <v>-</v>
      </c>
      <c r="F1169">
        <f t="shared" si="91"/>
        <v>0.9771986970684039</v>
      </c>
      <c r="G1169">
        <f t="shared" si="92"/>
        <v>0.405607476635514</v>
      </c>
      <c r="H1169">
        <f t="shared" si="93"/>
        <v>0.594392523364486</v>
      </c>
      <c r="I1169">
        <f t="shared" si="94"/>
        <v>0.40677966101694912</v>
      </c>
      <c r="L1169">
        <f>IFERROR(MATCH(A1169,Sheet0!A$2:A$308, 0), 0)</f>
        <v>0</v>
      </c>
      <c r="M1169">
        <f>COUNTIF(L$2:L1169, "&gt;"&amp;0)</f>
        <v>300</v>
      </c>
      <c r="N1169">
        <f>COUNTIF(L$2:L1169,"=0")</f>
        <v>868</v>
      </c>
    </row>
    <row r="1170" spans="1:14" x14ac:dyDescent="0.25">
      <c r="A1170" t="s">
        <v>2160</v>
      </c>
      <c r="B1170" t="s">
        <v>2161</v>
      </c>
      <c r="C1170">
        <v>-225.2</v>
      </c>
      <c r="D1170" s="4">
        <v>1.1E-5</v>
      </c>
      <c r="E1170" t="str">
        <f t="shared" si="90"/>
        <v>-</v>
      </c>
      <c r="F1170">
        <f t="shared" si="91"/>
        <v>0.9771986970684039</v>
      </c>
      <c r="G1170">
        <f t="shared" si="92"/>
        <v>0.40607476635514017</v>
      </c>
      <c r="H1170">
        <f t="shared" si="93"/>
        <v>0.59392523364485983</v>
      </c>
      <c r="I1170">
        <f t="shared" si="94"/>
        <v>0.4065040650406504</v>
      </c>
      <c r="L1170">
        <f>IFERROR(MATCH(A1170,Sheet0!A$2:A$308, 0), 0)</f>
        <v>0</v>
      </c>
      <c r="M1170">
        <f>COUNTIF(L$2:L1170, "&gt;"&amp;0)</f>
        <v>300</v>
      </c>
      <c r="N1170">
        <f>COUNTIF(L$2:L1170,"=0")</f>
        <v>869</v>
      </c>
    </row>
    <row r="1171" spans="1:14" x14ac:dyDescent="0.25">
      <c r="A1171" t="s">
        <v>2162</v>
      </c>
      <c r="B1171" t="s">
        <v>2163</v>
      </c>
      <c r="C1171">
        <v>-225.2</v>
      </c>
      <c r="D1171" s="4">
        <v>1.1E-5</v>
      </c>
      <c r="E1171" t="str">
        <f t="shared" si="90"/>
        <v>-</v>
      </c>
      <c r="F1171">
        <f t="shared" si="91"/>
        <v>0.9771986970684039</v>
      </c>
      <c r="G1171">
        <f t="shared" si="92"/>
        <v>0.40654205607476634</v>
      </c>
      <c r="H1171">
        <f t="shared" si="93"/>
        <v>0.59345794392523366</v>
      </c>
      <c r="I1171">
        <f t="shared" si="94"/>
        <v>0.40622884224779954</v>
      </c>
      <c r="L1171">
        <f>IFERROR(MATCH(A1171,Sheet0!A$2:A$308, 0), 0)</f>
        <v>0</v>
      </c>
      <c r="M1171">
        <f>COUNTIF(L$2:L1171, "&gt;"&amp;0)</f>
        <v>300</v>
      </c>
      <c r="N1171">
        <f>COUNTIF(L$2:L1171,"=0")</f>
        <v>870</v>
      </c>
    </row>
    <row r="1172" spans="1:14" x14ac:dyDescent="0.25">
      <c r="A1172" t="s">
        <v>2164</v>
      </c>
      <c r="B1172" t="s">
        <v>1306</v>
      </c>
      <c r="C1172">
        <v>-227</v>
      </c>
      <c r="D1172" s="4">
        <v>1.2999999999999999E-5</v>
      </c>
      <c r="E1172" t="str">
        <f t="shared" si="90"/>
        <v>-</v>
      </c>
      <c r="F1172">
        <f t="shared" si="91"/>
        <v>0.9771986970684039</v>
      </c>
      <c r="G1172">
        <f t="shared" si="92"/>
        <v>0.40700934579439252</v>
      </c>
      <c r="H1172">
        <f t="shared" si="93"/>
        <v>0.59299065420560748</v>
      </c>
      <c r="I1172">
        <f t="shared" si="94"/>
        <v>0.40595399188092013</v>
      </c>
      <c r="L1172">
        <f>IFERROR(MATCH(A1172,Sheet0!A$2:A$308, 0), 0)</f>
        <v>0</v>
      </c>
      <c r="M1172">
        <f>COUNTIF(L$2:L1172, "&gt;"&amp;0)</f>
        <v>300</v>
      </c>
      <c r="N1172">
        <f>COUNTIF(L$2:L1172,"=0")</f>
        <v>871</v>
      </c>
    </row>
    <row r="1173" spans="1:14" x14ac:dyDescent="0.25">
      <c r="A1173" t="s">
        <v>2165</v>
      </c>
      <c r="B1173" t="s">
        <v>1283</v>
      </c>
      <c r="C1173">
        <v>-228.3</v>
      </c>
      <c r="D1173" s="4">
        <v>1.4E-5</v>
      </c>
      <c r="E1173" t="str">
        <f t="shared" si="90"/>
        <v>-</v>
      </c>
      <c r="F1173">
        <f t="shared" si="91"/>
        <v>0.9771986970684039</v>
      </c>
      <c r="G1173">
        <f t="shared" si="92"/>
        <v>0.40747663551401869</v>
      </c>
      <c r="H1173">
        <f t="shared" si="93"/>
        <v>0.59252336448598131</v>
      </c>
      <c r="I1173">
        <f t="shared" si="94"/>
        <v>0.40567951318458423</v>
      </c>
      <c r="L1173">
        <f>IFERROR(MATCH(A1173,Sheet0!A$2:A$308, 0), 0)</f>
        <v>0</v>
      </c>
      <c r="M1173">
        <f>COUNTIF(L$2:L1173, "&gt;"&amp;0)</f>
        <v>300</v>
      </c>
      <c r="N1173">
        <f>COUNTIF(L$2:L1173,"=0")</f>
        <v>872</v>
      </c>
    </row>
    <row r="1174" spans="1:14" x14ac:dyDescent="0.25">
      <c r="A1174" t="s">
        <v>2166</v>
      </c>
      <c r="B1174" t="s">
        <v>1291</v>
      </c>
      <c r="C1174">
        <v>-228.4</v>
      </c>
      <c r="D1174" s="4">
        <v>1.4E-5</v>
      </c>
      <c r="E1174" t="str">
        <f t="shared" si="90"/>
        <v>-</v>
      </c>
      <c r="F1174">
        <f t="shared" si="91"/>
        <v>0.9771986970684039</v>
      </c>
      <c r="G1174">
        <f t="shared" si="92"/>
        <v>0.40794392523364487</v>
      </c>
      <c r="H1174">
        <f t="shared" si="93"/>
        <v>0.59205607476635513</v>
      </c>
      <c r="I1174">
        <f t="shared" si="94"/>
        <v>0.40540540540540537</v>
      </c>
      <c r="L1174">
        <f>IFERROR(MATCH(A1174,Sheet0!A$2:A$308, 0), 0)</f>
        <v>0</v>
      </c>
      <c r="M1174">
        <f>COUNTIF(L$2:L1174, "&gt;"&amp;0)</f>
        <v>300</v>
      </c>
      <c r="N1174">
        <f>COUNTIF(L$2:L1174,"=0")</f>
        <v>873</v>
      </c>
    </row>
    <row r="1175" spans="1:14" x14ac:dyDescent="0.25">
      <c r="A1175" t="s">
        <v>2167</v>
      </c>
      <c r="B1175" t="s">
        <v>1306</v>
      </c>
      <c r="C1175">
        <v>-228.7</v>
      </c>
      <c r="D1175" s="4">
        <v>1.4E-5</v>
      </c>
      <c r="E1175" t="str">
        <f t="shared" si="90"/>
        <v>-</v>
      </c>
      <c r="F1175">
        <f t="shared" si="91"/>
        <v>0.9771986970684039</v>
      </c>
      <c r="G1175">
        <f t="shared" si="92"/>
        <v>0.40841121495327104</v>
      </c>
      <c r="H1175">
        <f t="shared" si="93"/>
        <v>0.59158878504672896</v>
      </c>
      <c r="I1175">
        <f t="shared" si="94"/>
        <v>0.40513166779203236</v>
      </c>
      <c r="L1175">
        <f>IFERROR(MATCH(A1175,Sheet0!A$2:A$308, 0), 0)</f>
        <v>0</v>
      </c>
      <c r="M1175">
        <f>COUNTIF(L$2:L1175, "&gt;"&amp;0)</f>
        <v>300</v>
      </c>
      <c r="N1175">
        <f>COUNTIF(L$2:L1175,"=0")</f>
        <v>874</v>
      </c>
    </row>
    <row r="1176" spans="1:14" x14ac:dyDescent="0.25">
      <c r="A1176" t="s">
        <v>2168</v>
      </c>
      <c r="B1176" t="s">
        <v>1306</v>
      </c>
      <c r="C1176">
        <v>-228.8</v>
      </c>
      <c r="D1176" s="4">
        <v>1.4E-5</v>
      </c>
      <c r="E1176" t="str">
        <f t="shared" si="90"/>
        <v>-</v>
      </c>
      <c r="F1176">
        <f t="shared" si="91"/>
        <v>0.9771986970684039</v>
      </c>
      <c r="G1176">
        <f t="shared" si="92"/>
        <v>0.40887850467289721</v>
      </c>
      <c r="H1176">
        <f t="shared" si="93"/>
        <v>0.59112149532710279</v>
      </c>
      <c r="I1176">
        <f t="shared" si="94"/>
        <v>0.40485829959514175</v>
      </c>
      <c r="L1176">
        <f>IFERROR(MATCH(A1176,Sheet0!A$2:A$308, 0), 0)</f>
        <v>0</v>
      </c>
      <c r="M1176">
        <f>COUNTIF(L$2:L1176, "&gt;"&amp;0)</f>
        <v>300</v>
      </c>
      <c r="N1176">
        <f>COUNTIF(L$2:L1176,"=0")</f>
        <v>875</v>
      </c>
    </row>
    <row r="1177" spans="1:14" x14ac:dyDescent="0.25">
      <c r="A1177" t="s">
        <v>2169</v>
      </c>
      <c r="B1177" t="s">
        <v>1327</v>
      </c>
      <c r="C1177">
        <v>-229.2</v>
      </c>
      <c r="D1177" s="4">
        <v>1.5E-5</v>
      </c>
      <c r="E1177" t="str">
        <f t="shared" si="90"/>
        <v>-</v>
      </c>
      <c r="F1177">
        <f t="shared" si="91"/>
        <v>0.9771986970684039</v>
      </c>
      <c r="G1177">
        <f t="shared" si="92"/>
        <v>0.40934579439252339</v>
      </c>
      <c r="H1177">
        <f t="shared" si="93"/>
        <v>0.59065420560747661</v>
      </c>
      <c r="I1177">
        <f t="shared" si="94"/>
        <v>0.40458530006743088</v>
      </c>
      <c r="L1177">
        <f>IFERROR(MATCH(A1177,Sheet0!A$2:A$308, 0), 0)</f>
        <v>0</v>
      </c>
      <c r="M1177">
        <f>COUNTIF(L$2:L1177, "&gt;"&amp;0)</f>
        <v>300</v>
      </c>
      <c r="N1177">
        <f>COUNTIF(L$2:L1177,"=0")</f>
        <v>876</v>
      </c>
    </row>
    <row r="1178" spans="1:14" x14ac:dyDescent="0.25">
      <c r="A1178" t="s">
        <v>2170</v>
      </c>
      <c r="B1178" t="s">
        <v>1291</v>
      </c>
      <c r="C1178">
        <v>-229.6</v>
      </c>
      <c r="D1178" s="4">
        <v>1.5E-5</v>
      </c>
      <c r="E1178" t="str">
        <f t="shared" si="90"/>
        <v>-</v>
      </c>
      <c r="F1178">
        <f t="shared" si="91"/>
        <v>0.9771986970684039</v>
      </c>
      <c r="G1178">
        <f t="shared" si="92"/>
        <v>0.40981308411214951</v>
      </c>
      <c r="H1178">
        <f t="shared" si="93"/>
        <v>0.59018691588785055</v>
      </c>
      <c r="I1178">
        <f t="shared" si="94"/>
        <v>0.4043126684636118</v>
      </c>
      <c r="L1178">
        <f>IFERROR(MATCH(A1178,Sheet0!A$2:A$308, 0), 0)</f>
        <v>0</v>
      </c>
      <c r="M1178">
        <f>COUNTIF(L$2:L1178, "&gt;"&amp;0)</f>
        <v>300</v>
      </c>
      <c r="N1178">
        <f>COUNTIF(L$2:L1178,"=0")</f>
        <v>877</v>
      </c>
    </row>
    <row r="1179" spans="1:14" x14ac:dyDescent="0.25">
      <c r="A1179" t="s">
        <v>1013</v>
      </c>
      <c r="B1179" t="s">
        <v>2071</v>
      </c>
      <c r="C1179">
        <v>-230</v>
      </c>
      <c r="D1179" s="4">
        <v>1.5999999999999999E-5</v>
      </c>
      <c r="E1179" t="str">
        <f t="shared" si="90"/>
        <v>+</v>
      </c>
      <c r="F1179">
        <f t="shared" si="91"/>
        <v>0.98045602605863191</v>
      </c>
      <c r="G1179">
        <f t="shared" si="92"/>
        <v>0.40981308411214951</v>
      </c>
      <c r="H1179">
        <f t="shared" si="93"/>
        <v>0.59018691588785055</v>
      </c>
      <c r="I1179">
        <f t="shared" si="94"/>
        <v>0.40538720538720541</v>
      </c>
      <c r="L1179">
        <f>IFERROR(MATCH(A1179,Sheet0!A$2:A$308, 0), 0)</f>
        <v>300</v>
      </c>
      <c r="M1179">
        <f>COUNTIF(L$2:L1179, "&gt;"&amp;0)</f>
        <v>301</v>
      </c>
      <c r="N1179">
        <f>COUNTIF(L$2:L1179,"=0")</f>
        <v>877</v>
      </c>
    </row>
    <row r="1180" spans="1:14" x14ac:dyDescent="0.25">
      <c r="A1180" t="s">
        <v>2171</v>
      </c>
      <c r="B1180" t="s">
        <v>1293</v>
      </c>
      <c r="C1180">
        <v>-230.9</v>
      </c>
      <c r="D1180" s="4">
        <v>1.7E-5</v>
      </c>
      <c r="E1180" t="str">
        <f t="shared" si="90"/>
        <v>-</v>
      </c>
      <c r="F1180">
        <f t="shared" si="91"/>
        <v>0.98045602605863191</v>
      </c>
      <c r="G1180">
        <f t="shared" si="92"/>
        <v>0.41028037383177568</v>
      </c>
      <c r="H1180">
        <f t="shared" si="93"/>
        <v>0.58971962616822426</v>
      </c>
      <c r="I1180">
        <f t="shared" si="94"/>
        <v>0.40511440107671598</v>
      </c>
      <c r="L1180">
        <f>IFERROR(MATCH(A1180,Sheet0!A$2:A$308, 0), 0)</f>
        <v>0</v>
      </c>
      <c r="M1180">
        <f>COUNTIF(L$2:L1180, "&gt;"&amp;0)</f>
        <v>301</v>
      </c>
      <c r="N1180">
        <f>COUNTIF(L$2:L1180,"=0")</f>
        <v>878</v>
      </c>
    </row>
    <row r="1181" spans="1:14" x14ac:dyDescent="0.25">
      <c r="A1181" t="s">
        <v>2172</v>
      </c>
      <c r="B1181" t="s">
        <v>1283</v>
      </c>
      <c r="C1181">
        <v>-231</v>
      </c>
      <c r="D1181" s="4">
        <v>1.7E-5</v>
      </c>
      <c r="E1181" t="str">
        <f t="shared" si="90"/>
        <v>-</v>
      </c>
      <c r="F1181">
        <f t="shared" si="91"/>
        <v>0.98045602605863191</v>
      </c>
      <c r="G1181">
        <f t="shared" si="92"/>
        <v>0.41074766355140185</v>
      </c>
      <c r="H1181">
        <f t="shared" si="93"/>
        <v>0.5892523364485982</v>
      </c>
      <c r="I1181">
        <f t="shared" si="94"/>
        <v>0.40484196368527242</v>
      </c>
      <c r="L1181">
        <f>IFERROR(MATCH(A1181,Sheet0!A$2:A$308, 0), 0)</f>
        <v>0</v>
      </c>
      <c r="M1181">
        <f>COUNTIF(L$2:L1181, "&gt;"&amp;0)</f>
        <v>301</v>
      </c>
      <c r="N1181">
        <f>COUNTIF(L$2:L1181,"=0")</f>
        <v>879</v>
      </c>
    </row>
    <row r="1182" spans="1:14" x14ac:dyDescent="0.25">
      <c r="A1182" t="s">
        <v>2173</v>
      </c>
      <c r="B1182" t="s">
        <v>1273</v>
      </c>
      <c r="C1182">
        <v>-232.1</v>
      </c>
      <c r="D1182" s="4">
        <v>1.8E-5</v>
      </c>
      <c r="E1182" t="str">
        <f t="shared" si="90"/>
        <v>-</v>
      </c>
      <c r="F1182">
        <f t="shared" si="91"/>
        <v>0.98045602605863191</v>
      </c>
      <c r="G1182">
        <f t="shared" si="92"/>
        <v>0.41121495327102803</v>
      </c>
      <c r="H1182">
        <f t="shared" si="93"/>
        <v>0.58878504672897192</v>
      </c>
      <c r="I1182">
        <f t="shared" si="94"/>
        <v>0.40456989247311825</v>
      </c>
      <c r="L1182">
        <f>IFERROR(MATCH(A1182,Sheet0!A$2:A$308, 0), 0)</f>
        <v>0</v>
      </c>
      <c r="M1182">
        <f>COUNTIF(L$2:L1182, "&gt;"&amp;0)</f>
        <v>301</v>
      </c>
      <c r="N1182">
        <f>COUNTIF(L$2:L1182,"=0")</f>
        <v>880</v>
      </c>
    </row>
    <row r="1183" spans="1:14" x14ac:dyDescent="0.25">
      <c r="A1183" t="s">
        <v>2174</v>
      </c>
      <c r="B1183" t="s">
        <v>1286</v>
      </c>
      <c r="C1183">
        <v>-232.1</v>
      </c>
      <c r="D1183" s="4">
        <v>1.8E-5</v>
      </c>
      <c r="E1183" t="str">
        <f t="shared" si="90"/>
        <v>-</v>
      </c>
      <c r="F1183">
        <f t="shared" si="91"/>
        <v>0.98045602605863191</v>
      </c>
      <c r="G1183">
        <f t="shared" si="92"/>
        <v>0.4116822429906542</v>
      </c>
      <c r="H1183">
        <f t="shared" si="93"/>
        <v>0.58831775700934585</v>
      </c>
      <c r="I1183">
        <f t="shared" si="94"/>
        <v>0.40429818670248491</v>
      </c>
      <c r="L1183">
        <f>IFERROR(MATCH(A1183,Sheet0!A$2:A$308, 0), 0)</f>
        <v>0</v>
      </c>
      <c r="M1183">
        <f>COUNTIF(L$2:L1183, "&gt;"&amp;0)</f>
        <v>301</v>
      </c>
      <c r="N1183">
        <f>COUNTIF(L$2:L1183,"=0")</f>
        <v>881</v>
      </c>
    </row>
    <row r="1184" spans="1:14" x14ac:dyDescent="0.25">
      <c r="A1184" t="s">
        <v>2175</v>
      </c>
      <c r="B1184" t="s">
        <v>1291</v>
      </c>
      <c r="C1184">
        <v>-232.8</v>
      </c>
      <c r="D1184" s="4">
        <v>1.9000000000000001E-5</v>
      </c>
      <c r="E1184" t="str">
        <f t="shared" si="90"/>
        <v>-</v>
      </c>
      <c r="F1184">
        <f t="shared" si="91"/>
        <v>0.98045602605863191</v>
      </c>
      <c r="G1184">
        <f t="shared" si="92"/>
        <v>0.41214953271028038</v>
      </c>
      <c r="H1184">
        <f t="shared" si="93"/>
        <v>0.58785046728971957</v>
      </c>
      <c r="I1184">
        <f t="shared" si="94"/>
        <v>0.4040268456375839</v>
      </c>
      <c r="L1184">
        <f>IFERROR(MATCH(A1184,Sheet0!A$2:A$308, 0), 0)</f>
        <v>0</v>
      </c>
      <c r="M1184">
        <f>COUNTIF(L$2:L1184, "&gt;"&amp;0)</f>
        <v>301</v>
      </c>
      <c r="N1184">
        <f>COUNTIF(L$2:L1184,"=0")</f>
        <v>882</v>
      </c>
    </row>
    <row r="1185" spans="1:14" x14ac:dyDescent="0.25">
      <c r="A1185" t="s">
        <v>2176</v>
      </c>
      <c r="B1185" t="s">
        <v>1291</v>
      </c>
      <c r="C1185">
        <v>-232.9</v>
      </c>
      <c r="D1185" s="4">
        <v>1.9000000000000001E-5</v>
      </c>
      <c r="E1185" t="str">
        <f t="shared" si="90"/>
        <v>-</v>
      </c>
      <c r="F1185">
        <f t="shared" si="91"/>
        <v>0.98045602605863191</v>
      </c>
      <c r="G1185">
        <f t="shared" si="92"/>
        <v>0.41261682242990655</v>
      </c>
      <c r="H1185">
        <f t="shared" si="93"/>
        <v>0.58738317757009351</v>
      </c>
      <c r="I1185">
        <f t="shared" si="94"/>
        <v>0.40375586854460094</v>
      </c>
      <c r="L1185">
        <f>IFERROR(MATCH(A1185,Sheet0!A$2:A$308, 0), 0)</f>
        <v>0</v>
      </c>
      <c r="M1185">
        <f>COUNTIF(L$2:L1185, "&gt;"&amp;0)</f>
        <v>301</v>
      </c>
      <c r="N1185">
        <f>COUNTIF(L$2:L1185,"=0")</f>
        <v>883</v>
      </c>
    </row>
    <row r="1186" spans="1:14" x14ac:dyDescent="0.25">
      <c r="A1186" t="s">
        <v>2177</v>
      </c>
      <c r="B1186" t="s">
        <v>1291</v>
      </c>
      <c r="C1186">
        <v>-232.9</v>
      </c>
      <c r="D1186" s="4">
        <v>1.9000000000000001E-5</v>
      </c>
      <c r="E1186" t="str">
        <f t="shared" si="90"/>
        <v>-</v>
      </c>
      <c r="F1186">
        <f t="shared" si="91"/>
        <v>0.98045602605863191</v>
      </c>
      <c r="G1186">
        <f t="shared" si="92"/>
        <v>0.41308411214953272</v>
      </c>
      <c r="H1186">
        <f t="shared" si="93"/>
        <v>0.58691588785046722</v>
      </c>
      <c r="I1186">
        <f t="shared" si="94"/>
        <v>0.403485254691689</v>
      </c>
      <c r="L1186">
        <f>IFERROR(MATCH(A1186,Sheet0!A$2:A$308, 0), 0)</f>
        <v>0</v>
      </c>
      <c r="M1186">
        <f>COUNTIF(L$2:L1186, "&gt;"&amp;0)</f>
        <v>301</v>
      </c>
      <c r="N1186">
        <f>COUNTIF(L$2:L1186,"=0")</f>
        <v>884</v>
      </c>
    </row>
    <row r="1187" spans="1:14" x14ac:dyDescent="0.25">
      <c r="A1187" t="s">
        <v>2178</v>
      </c>
      <c r="B1187" t="s">
        <v>1291</v>
      </c>
      <c r="C1187">
        <v>-233.3</v>
      </c>
      <c r="D1187" s="4">
        <v>2.0000000000000002E-5</v>
      </c>
      <c r="E1187" t="str">
        <f t="shared" si="90"/>
        <v>-</v>
      </c>
      <c r="F1187">
        <f t="shared" si="91"/>
        <v>0.98045602605863191</v>
      </c>
      <c r="G1187">
        <f t="shared" si="92"/>
        <v>0.4135514018691589</v>
      </c>
      <c r="H1187">
        <f t="shared" si="93"/>
        <v>0.58644859813084116</v>
      </c>
      <c r="I1187">
        <f t="shared" si="94"/>
        <v>0.40321500334896182</v>
      </c>
      <c r="L1187">
        <f>IFERROR(MATCH(A1187,Sheet0!A$2:A$308, 0), 0)</f>
        <v>0</v>
      </c>
      <c r="M1187">
        <f>COUNTIF(L$2:L1187, "&gt;"&amp;0)</f>
        <v>301</v>
      </c>
      <c r="N1187">
        <f>COUNTIF(L$2:L1187,"=0")</f>
        <v>885</v>
      </c>
    </row>
    <row r="1188" spans="1:14" x14ac:dyDescent="0.25">
      <c r="A1188" t="s">
        <v>2179</v>
      </c>
      <c r="B1188" t="s">
        <v>1286</v>
      </c>
      <c r="C1188">
        <v>-233.4</v>
      </c>
      <c r="D1188" s="4">
        <v>2.0000000000000002E-5</v>
      </c>
      <c r="E1188" t="str">
        <f t="shared" si="90"/>
        <v>-</v>
      </c>
      <c r="F1188">
        <f t="shared" si="91"/>
        <v>0.98045602605863191</v>
      </c>
      <c r="G1188">
        <f t="shared" si="92"/>
        <v>0.41401869158878507</v>
      </c>
      <c r="H1188">
        <f t="shared" si="93"/>
        <v>0.58598130841121487</v>
      </c>
      <c r="I1188">
        <f t="shared" si="94"/>
        <v>0.40294511378848735</v>
      </c>
      <c r="L1188">
        <f>IFERROR(MATCH(A1188,Sheet0!A$2:A$308, 0), 0)</f>
        <v>0</v>
      </c>
      <c r="M1188">
        <f>COUNTIF(L$2:L1188, "&gt;"&amp;0)</f>
        <v>301</v>
      </c>
      <c r="N1188">
        <f>COUNTIF(L$2:L1188,"=0")</f>
        <v>886</v>
      </c>
    </row>
    <row r="1189" spans="1:14" x14ac:dyDescent="0.25">
      <c r="A1189" t="s">
        <v>2180</v>
      </c>
      <c r="B1189" t="s">
        <v>1291</v>
      </c>
      <c r="C1189">
        <v>-233.6</v>
      </c>
      <c r="D1189" s="4">
        <v>2.0000000000000002E-5</v>
      </c>
      <c r="E1189" t="str">
        <f t="shared" si="90"/>
        <v>-</v>
      </c>
      <c r="F1189">
        <f t="shared" si="91"/>
        <v>0.98045602605863191</v>
      </c>
      <c r="G1189">
        <f t="shared" si="92"/>
        <v>0.41448598130841119</v>
      </c>
      <c r="H1189">
        <f t="shared" si="93"/>
        <v>0.58551401869158881</v>
      </c>
      <c r="I1189">
        <f t="shared" si="94"/>
        <v>0.40267558528428088</v>
      </c>
      <c r="L1189">
        <f>IFERROR(MATCH(A1189,Sheet0!A$2:A$308, 0), 0)</f>
        <v>0</v>
      </c>
      <c r="M1189">
        <f>COUNTIF(L$2:L1189, "&gt;"&amp;0)</f>
        <v>301</v>
      </c>
      <c r="N1189">
        <f>COUNTIF(L$2:L1189,"=0")</f>
        <v>887</v>
      </c>
    </row>
    <row r="1190" spans="1:14" x14ac:dyDescent="0.25">
      <c r="A1190" t="s">
        <v>2181</v>
      </c>
      <c r="B1190" t="s">
        <v>1273</v>
      </c>
      <c r="C1190">
        <v>-234.1</v>
      </c>
      <c r="D1190" s="4">
        <v>2.0999999999999999E-5</v>
      </c>
      <c r="E1190" t="str">
        <f t="shared" si="90"/>
        <v>-</v>
      </c>
      <c r="F1190">
        <f t="shared" si="91"/>
        <v>0.98045602605863191</v>
      </c>
      <c r="G1190">
        <f t="shared" si="92"/>
        <v>0.41495327102803736</v>
      </c>
      <c r="H1190">
        <f t="shared" si="93"/>
        <v>0.58504672897196264</v>
      </c>
      <c r="I1190">
        <f t="shared" si="94"/>
        <v>0.40240641711229946</v>
      </c>
      <c r="L1190">
        <f>IFERROR(MATCH(A1190,Sheet0!A$2:A$308, 0), 0)</f>
        <v>0</v>
      </c>
      <c r="M1190">
        <f>COUNTIF(L$2:L1190, "&gt;"&amp;0)</f>
        <v>301</v>
      </c>
      <c r="N1190">
        <f>COUNTIF(L$2:L1190,"=0")</f>
        <v>888</v>
      </c>
    </row>
    <row r="1191" spans="1:14" x14ac:dyDescent="0.25">
      <c r="A1191" t="s">
        <v>2182</v>
      </c>
      <c r="B1191" t="s">
        <v>1291</v>
      </c>
      <c r="C1191">
        <v>-234.9</v>
      </c>
      <c r="D1191" s="4">
        <v>2.1999999999999999E-5</v>
      </c>
      <c r="E1191" t="str">
        <f t="shared" si="90"/>
        <v>-</v>
      </c>
      <c r="F1191">
        <f t="shared" si="91"/>
        <v>0.98045602605863191</v>
      </c>
      <c r="G1191">
        <f t="shared" si="92"/>
        <v>0.41542056074766354</v>
      </c>
      <c r="H1191">
        <f t="shared" si="93"/>
        <v>0.58457943925233646</v>
      </c>
      <c r="I1191">
        <f t="shared" si="94"/>
        <v>0.40213760855043423</v>
      </c>
      <c r="L1191">
        <f>IFERROR(MATCH(A1191,Sheet0!A$2:A$308, 0), 0)</f>
        <v>0</v>
      </c>
      <c r="M1191">
        <f>COUNTIF(L$2:L1191, "&gt;"&amp;0)</f>
        <v>301</v>
      </c>
      <c r="N1191">
        <f>COUNTIF(L$2:L1191,"=0")</f>
        <v>889</v>
      </c>
    </row>
    <row r="1192" spans="1:14" x14ac:dyDescent="0.25">
      <c r="A1192" t="s">
        <v>2183</v>
      </c>
      <c r="B1192" t="s">
        <v>1286</v>
      </c>
      <c r="C1192">
        <v>-235</v>
      </c>
      <c r="D1192" s="4">
        <v>2.1999999999999999E-5</v>
      </c>
      <c r="E1192" t="str">
        <f t="shared" si="90"/>
        <v>-</v>
      </c>
      <c r="F1192">
        <f t="shared" si="91"/>
        <v>0.98045602605863191</v>
      </c>
      <c r="G1192">
        <f t="shared" si="92"/>
        <v>0.41588785046728971</v>
      </c>
      <c r="H1192">
        <f t="shared" si="93"/>
        <v>0.58411214953271029</v>
      </c>
      <c r="I1192">
        <f t="shared" si="94"/>
        <v>0.40186915887850466</v>
      </c>
      <c r="L1192">
        <f>IFERROR(MATCH(A1192,Sheet0!A$2:A$308, 0), 0)</f>
        <v>0</v>
      </c>
      <c r="M1192">
        <f>COUNTIF(L$2:L1192, "&gt;"&amp;0)</f>
        <v>301</v>
      </c>
      <c r="N1192">
        <f>COUNTIF(L$2:L1192,"=0")</f>
        <v>890</v>
      </c>
    </row>
    <row r="1193" spans="1:14" x14ac:dyDescent="0.25">
      <c r="A1193" t="s">
        <v>915</v>
      </c>
      <c r="B1193" t="s">
        <v>1280</v>
      </c>
      <c r="C1193">
        <v>-235.3</v>
      </c>
      <c r="D1193" s="4">
        <v>2.3E-5</v>
      </c>
      <c r="E1193" t="str">
        <f t="shared" si="90"/>
        <v>+</v>
      </c>
      <c r="F1193">
        <f t="shared" si="91"/>
        <v>0.98371335504885993</v>
      </c>
      <c r="G1193">
        <f t="shared" si="92"/>
        <v>0.41588785046728971</v>
      </c>
      <c r="H1193">
        <f t="shared" si="93"/>
        <v>0.58411214953271029</v>
      </c>
      <c r="I1193">
        <f t="shared" si="94"/>
        <v>0.4029352901934623</v>
      </c>
      <c r="L1193">
        <f>IFERROR(MATCH(A1193,Sheet0!A$2:A$308, 0), 0)</f>
        <v>287</v>
      </c>
      <c r="M1193">
        <f>COUNTIF(L$2:L1193, "&gt;"&amp;0)</f>
        <v>302</v>
      </c>
      <c r="N1193">
        <f>COUNTIF(L$2:L1193,"=0")</f>
        <v>890</v>
      </c>
    </row>
    <row r="1194" spans="1:14" x14ac:dyDescent="0.25">
      <c r="A1194" t="s">
        <v>2184</v>
      </c>
      <c r="B1194" t="s">
        <v>2112</v>
      </c>
      <c r="C1194">
        <v>-235.8</v>
      </c>
      <c r="D1194" s="4">
        <v>2.3E-5</v>
      </c>
      <c r="E1194" t="str">
        <f t="shared" si="90"/>
        <v>-</v>
      </c>
      <c r="F1194">
        <f t="shared" si="91"/>
        <v>0.98371335504885993</v>
      </c>
      <c r="G1194">
        <f t="shared" si="92"/>
        <v>0.41635514018691588</v>
      </c>
      <c r="H1194">
        <f t="shared" si="93"/>
        <v>0.58364485981308412</v>
      </c>
      <c r="I1194">
        <f t="shared" si="94"/>
        <v>0.40266666666666667</v>
      </c>
      <c r="L1194">
        <f>IFERROR(MATCH(A1194,Sheet0!A$2:A$308, 0), 0)</f>
        <v>0</v>
      </c>
      <c r="M1194">
        <f>COUNTIF(L$2:L1194, "&gt;"&amp;0)</f>
        <v>302</v>
      </c>
      <c r="N1194">
        <f>COUNTIF(L$2:L1194,"=0")</f>
        <v>891</v>
      </c>
    </row>
    <row r="1195" spans="1:14" x14ac:dyDescent="0.25">
      <c r="A1195" t="s">
        <v>2185</v>
      </c>
      <c r="B1195" t="s">
        <v>1291</v>
      </c>
      <c r="C1195">
        <v>-236.1</v>
      </c>
      <c r="D1195" s="4">
        <v>2.4000000000000001E-5</v>
      </c>
      <c r="E1195" t="str">
        <f t="shared" si="90"/>
        <v>-</v>
      </c>
      <c r="F1195">
        <f t="shared" si="91"/>
        <v>0.98371335504885993</v>
      </c>
      <c r="G1195">
        <f t="shared" si="92"/>
        <v>0.41682242990654206</v>
      </c>
      <c r="H1195">
        <f t="shared" si="93"/>
        <v>0.58317757009345794</v>
      </c>
      <c r="I1195">
        <f t="shared" si="94"/>
        <v>0.40239840106595604</v>
      </c>
      <c r="L1195">
        <f>IFERROR(MATCH(A1195,Sheet0!A$2:A$308, 0), 0)</f>
        <v>0</v>
      </c>
      <c r="M1195">
        <f>COUNTIF(L$2:L1195, "&gt;"&amp;0)</f>
        <v>302</v>
      </c>
      <c r="N1195">
        <f>COUNTIF(L$2:L1195,"=0")</f>
        <v>892</v>
      </c>
    </row>
    <row r="1196" spans="1:14" x14ac:dyDescent="0.25">
      <c r="A1196" t="s">
        <v>873</v>
      </c>
      <c r="B1196" t="s">
        <v>1271</v>
      </c>
      <c r="C1196">
        <v>-236.5</v>
      </c>
      <c r="D1196" s="4">
        <v>2.4000000000000001E-5</v>
      </c>
      <c r="E1196" t="str">
        <f t="shared" si="90"/>
        <v>+</v>
      </c>
      <c r="F1196">
        <f t="shared" si="91"/>
        <v>0.98697068403908794</v>
      </c>
      <c r="G1196">
        <f t="shared" si="92"/>
        <v>0.41682242990654206</v>
      </c>
      <c r="H1196">
        <f t="shared" si="93"/>
        <v>0.58317757009345794</v>
      </c>
      <c r="I1196">
        <f t="shared" si="94"/>
        <v>0.40346205059920104</v>
      </c>
      <c r="L1196">
        <f>IFERROR(MATCH(A1196,Sheet0!A$2:A$308, 0), 0)</f>
        <v>1</v>
      </c>
      <c r="M1196">
        <f>COUNTIF(L$2:L1196, "&gt;"&amp;0)</f>
        <v>303</v>
      </c>
      <c r="N1196">
        <f>COUNTIF(L$2:L1196,"=0")</f>
        <v>892</v>
      </c>
    </row>
    <row r="1197" spans="1:14" x14ac:dyDescent="0.25">
      <c r="A1197" t="s">
        <v>2186</v>
      </c>
      <c r="B1197" t="s">
        <v>1291</v>
      </c>
      <c r="C1197">
        <v>-236.6</v>
      </c>
      <c r="D1197" s="4">
        <v>2.5000000000000001E-5</v>
      </c>
      <c r="E1197" t="str">
        <f t="shared" si="90"/>
        <v>-</v>
      </c>
      <c r="F1197">
        <f t="shared" si="91"/>
        <v>0.98697068403908794</v>
      </c>
      <c r="G1197">
        <f t="shared" si="92"/>
        <v>0.41728971962616823</v>
      </c>
      <c r="H1197">
        <f t="shared" si="93"/>
        <v>0.58271028037383177</v>
      </c>
      <c r="I1197">
        <f t="shared" si="94"/>
        <v>0.40319361277445109</v>
      </c>
      <c r="L1197">
        <f>IFERROR(MATCH(A1197,Sheet0!A$2:A$308, 0), 0)</f>
        <v>0</v>
      </c>
      <c r="M1197">
        <f>COUNTIF(L$2:L1197, "&gt;"&amp;0)</f>
        <v>303</v>
      </c>
      <c r="N1197">
        <f>COUNTIF(L$2:L1197,"=0")</f>
        <v>893</v>
      </c>
    </row>
    <row r="1198" spans="1:14" x14ac:dyDescent="0.25">
      <c r="A1198" t="s">
        <v>2187</v>
      </c>
      <c r="B1198" t="s">
        <v>2112</v>
      </c>
      <c r="C1198">
        <v>-236.6</v>
      </c>
      <c r="D1198" s="4">
        <v>2.5000000000000001E-5</v>
      </c>
      <c r="E1198" t="str">
        <f t="shared" si="90"/>
        <v>-</v>
      </c>
      <c r="F1198">
        <f t="shared" si="91"/>
        <v>0.98697068403908794</v>
      </c>
      <c r="G1198">
        <f t="shared" si="92"/>
        <v>0.41775700934579441</v>
      </c>
      <c r="H1198">
        <f t="shared" si="93"/>
        <v>0.58224299065420559</v>
      </c>
      <c r="I1198">
        <f t="shared" si="94"/>
        <v>0.40292553191489366</v>
      </c>
      <c r="L1198">
        <f>IFERROR(MATCH(A1198,Sheet0!A$2:A$308, 0), 0)</f>
        <v>0</v>
      </c>
      <c r="M1198">
        <f>COUNTIF(L$2:L1198, "&gt;"&amp;0)</f>
        <v>303</v>
      </c>
      <c r="N1198">
        <f>COUNTIF(L$2:L1198,"=0")</f>
        <v>894</v>
      </c>
    </row>
    <row r="1199" spans="1:14" x14ac:dyDescent="0.25">
      <c r="A1199" t="s">
        <v>2188</v>
      </c>
      <c r="B1199" t="s">
        <v>1291</v>
      </c>
      <c r="C1199">
        <v>-236.7</v>
      </c>
      <c r="D1199" s="4">
        <v>2.5000000000000001E-5</v>
      </c>
      <c r="E1199" t="str">
        <f t="shared" si="90"/>
        <v>-</v>
      </c>
      <c r="F1199">
        <f t="shared" si="91"/>
        <v>0.98697068403908794</v>
      </c>
      <c r="G1199">
        <f t="shared" si="92"/>
        <v>0.41822429906542058</v>
      </c>
      <c r="H1199">
        <f t="shared" si="93"/>
        <v>0.58177570093457942</v>
      </c>
      <c r="I1199">
        <f t="shared" si="94"/>
        <v>0.40265780730897005</v>
      </c>
      <c r="L1199">
        <f>IFERROR(MATCH(A1199,Sheet0!A$2:A$308, 0), 0)</f>
        <v>0</v>
      </c>
      <c r="M1199">
        <f>COUNTIF(L$2:L1199, "&gt;"&amp;0)</f>
        <v>303</v>
      </c>
      <c r="N1199">
        <f>COUNTIF(L$2:L1199,"=0")</f>
        <v>895</v>
      </c>
    </row>
    <row r="1200" spans="1:14" x14ac:dyDescent="0.25">
      <c r="A1200" t="s">
        <v>474</v>
      </c>
      <c r="B1200" t="s">
        <v>1271</v>
      </c>
      <c r="C1200">
        <v>-237</v>
      </c>
      <c r="D1200" s="4">
        <v>2.5000000000000001E-5</v>
      </c>
      <c r="E1200" t="str">
        <f t="shared" si="90"/>
        <v>-</v>
      </c>
      <c r="F1200">
        <f t="shared" si="91"/>
        <v>0.98697068403908794</v>
      </c>
      <c r="G1200">
        <f t="shared" si="92"/>
        <v>0.41869158878504675</v>
      </c>
      <c r="H1200">
        <f t="shared" si="93"/>
        <v>0.58130841121495325</v>
      </c>
      <c r="I1200">
        <f t="shared" si="94"/>
        <v>0.40239043824701193</v>
      </c>
      <c r="L1200">
        <f>IFERROR(MATCH(A1200,Sheet0!A$2:A$308, 0), 0)</f>
        <v>0</v>
      </c>
      <c r="M1200">
        <f>COUNTIF(L$2:L1200, "&gt;"&amp;0)</f>
        <v>303</v>
      </c>
      <c r="N1200">
        <f>COUNTIF(L$2:L1200,"=0")</f>
        <v>896</v>
      </c>
    </row>
    <row r="1201" spans="1:14" x14ac:dyDescent="0.25">
      <c r="A1201" t="s">
        <v>2189</v>
      </c>
      <c r="B1201" t="s">
        <v>1306</v>
      </c>
      <c r="C1201">
        <v>-237.1</v>
      </c>
      <c r="D1201" s="4">
        <v>2.5000000000000001E-5</v>
      </c>
      <c r="E1201" t="str">
        <f t="shared" si="90"/>
        <v>-</v>
      </c>
      <c r="F1201">
        <f t="shared" si="91"/>
        <v>0.98697068403908794</v>
      </c>
      <c r="G1201">
        <f t="shared" si="92"/>
        <v>0.41915887850467287</v>
      </c>
      <c r="H1201">
        <f t="shared" si="93"/>
        <v>0.58084112149532707</v>
      </c>
      <c r="I1201">
        <f t="shared" si="94"/>
        <v>0.40212342402123424</v>
      </c>
      <c r="L1201">
        <f>IFERROR(MATCH(A1201,Sheet0!A$2:A$308, 0), 0)</f>
        <v>0</v>
      </c>
      <c r="M1201">
        <f>COUNTIF(L$2:L1201, "&gt;"&amp;0)</f>
        <v>303</v>
      </c>
      <c r="N1201">
        <f>COUNTIF(L$2:L1201,"=0")</f>
        <v>897</v>
      </c>
    </row>
    <row r="1202" spans="1:14" x14ac:dyDescent="0.25">
      <c r="A1202" t="s">
        <v>2190</v>
      </c>
      <c r="B1202" t="s">
        <v>1273</v>
      </c>
      <c r="C1202">
        <v>-238</v>
      </c>
      <c r="D1202" s="4">
        <v>2.6999999999999999E-5</v>
      </c>
      <c r="E1202" t="str">
        <f t="shared" si="90"/>
        <v>-</v>
      </c>
      <c r="F1202">
        <f t="shared" si="91"/>
        <v>0.98697068403908794</v>
      </c>
      <c r="G1202">
        <f t="shared" si="92"/>
        <v>0.41962616822429905</v>
      </c>
      <c r="H1202">
        <f t="shared" si="93"/>
        <v>0.58037383177570101</v>
      </c>
      <c r="I1202">
        <f t="shared" si="94"/>
        <v>0.40185676392572944</v>
      </c>
      <c r="L1202">
        <f>IFERROR(MATCH(A1202,Sheet0!A$2:A$308, 0), 0)</f>
        <v>0</v>
      </c>
      <c r="M1202">
        <f>COUNTIF(L$2:L1202, "&gt;"&amp;0)</f>
        <v>303</v>
      </c>
      <c r="N1202">
        <f>COUNTIF(L$2:L1202,"=0")</f>
        <v>898</v>
      </c>
    </row>
    <row r="1203" spans="1:14" x14ac:dyDescent="0.25">
      <c r="A1203" t="s">
        <v>2191</v>
      </c>
      <c r="B1203" t="s">
        <v>2112</v>
      </c>
      <c r="C1203">
        <v>-238.4</v>
      </c>
      <c r="D1203" s="4">
        <v>2.8E-5</v>
      </c>
      <c r="E1203" t="str">
        <f t="shared" si="90"/>
        <v>-</v>
      </c>
      <c r="F1203">
        <f t="shared" si="91"/>
        <v>0.98697068403908794</v>
      </c>
      <c r="G1203">
        <f t="shared" si="92"/>
        <v>0.42009345794392522</v>
      </c>
      <c r="H1203">
        <f t="shared" si="93"/>
        <v>0.57990654205607473</v>
      </c>
      <c r="I1203">
        <f t="shared" si="94"/>
        <v>0.40159045725646125</v>
      </c>
      <c r="L1203">
        <f>IFERROR(MATCH(A1203,Sheet0!A$2:A$308, 0), 0)</f>
        <v>0</v>
      </c>
      <c r="M1203">
        <f>COUNTIF(L$2:L1203, "&gt;"&amp;0)</f>
        <v>303</v>
      </c>
      <c r="N1203">
        <f>COUNTIF(L$2:L1203,"=0")</f>
        <v>899</v>
      </c>
    </row>
    <row r="1204" spans="1:14" x14ac:dyDescent="0.25">
      <c r="A1204" t="s">
        <v>2192</v>
      </c>
      <c r="B1204" t="s">
        <v>1286</v>
      </c>
      <c r="C1204">
        <v>-238.5</v>
      </c>
      <c r="D1204" s="4">
        <v>2.8E-5</v>
      </c>
      <c r="E1204" t="str">
        <f t="shared" si="90"/>
        <v>-</v>
      </c>
      <c r="F1204">
        <f t="shared" si="91"/>
        <v>0.98697068403908794</v>
      </c>
      <c r="G1204">
        <f t="shared" si="92"/>
        <v>0.42056074766355139</v>
      </c>
      <c r="H1204">
        <f t="shared" si="93"/>
        <v>0.57943925233644866</v>
      </c>
      <c r="I1204">
        <f t="shared" si="94"/>
        <v>0.4013245033112583</v>
      </c>
      <c r="L1204">
        <f>IFERROR(MATCH(A1204,Sheet0!A$2:A$308, 0), 0)</f>
        <v>0</v>
      </c>
      <c r="M1204">
        <f>COUNTIF(L$2:L1204, "&gt;"&amp;0)</f>
        <v>303</v>
      </c>
      <c r="N1204">
        <f>COUNTIF(L$2:L1204,"=0")</f>
        <v>900</v>
      </c>
    </row>
    <row r="1205" spans="1:14" x14ac:dyDescent="0.25">
      <c r="A1205" t="s">
        <v>491</v>
      </c>
      <c r="B1205" t="s">
        <v>127</v>
      </c>
      <c r="C1205">
        <v>-238.7</v>
      </c>
      <c r="D1205" s="4">
        <v>2.8E-5</v>
      </c>
      <c r="E1205" t="str">
        <f t="shared" si="90"/>
        <v>-</v>
      </c>
      <c r="F1205">
        <f t="shared" si="91"/>
        <v>0.98697068403908794</v>
      </c>
      <c r="G1205">
        <f t="shared" si="92"/>
        <v>0.42102803738317757</v>
      </c>
      <c r="H1205">
        <f t="shared" si="93"/>
        <v>0.57897196261682238</v>
      </c>
      <c r="I1205">
        <f t="shared" si="94"/>
        <v>0.40105890138980804</v>
      </c>
      <c r="L1205">
        <f>IFERROR(MATCH(A1205,Sheet0!A$2:A$308, 0), 0)</f>
        <v>0</v>
      </c>
      <c r="M1205">
        <f>COUNTIF(L$2:L1205, "&gt;"&amp;0)</f>
        <v>303</v>
      </c>
      <c r="N1205">
        <f>COUNTIF(L$2:L1205,"=0")</f>
        <v>901</v>
      </c>
    </row>
    <row r="1206" spans="1:14" x14ac:dyDescent="0.25">
      <c r="A1206" t="s">
        <v>2193</v>
      </c>
      <c r="B1206" t="s">
        <v>1291</v>
      </c>
      <c r="C1206">
        <v>-238.8</v>
      </c>
      <c r="D1206" s="4">
        <v>2.9E-5</v>
      </c>
      <c r="E1206" t="str">
        <f t="shared" si="90"/>
        <v>-</v>
      </c>
      <c r="F1206">
        <f t="shared" si="91"/>
        <v>0.98697068403908794</v>
      </c>
      <c r="G1206">
        <f t="shared" si="92"/>
        <v>0.42149532710280374</v>
      </c>
      <c r="H1206">
        <f t="shared" si="93"/>
        <v>0.57850467289719631</v>
      </c>
      <c r="I1206">
        <f t="shared" si="94"/>
        <v>0.40079365079365081</v>
      </c>
      <c r="L1206">
        <f>IFERROR(MATCH(A1206,Sheet0!A$2:A$308, 0), 0)</f>
        <v>0</v>
      </c>
      <c r="M1206">
        <f>COUNTIF(L$2:L1206, "&gt;"&amp;0)</f>
        <v>303</v>
      </c>
      <c r="N1206">
        <f>COUNTIF(L$2:L1206,"=0")</f>
        <v>902</v>
      </c>
    </row>
    <row r="1207" spans="1:14" x14ac:dyDescent="0.25">
      <c r="A1207" t="s">
        <v>2194</v>
      </c>
      <c r="B1207" t="s">
        <v>2112</v>
      </c>
      <c r="C1207">
        <v>-238.8</v>
      </c>
      <c r="D1207" s="4">
        <v>2.9E-5</v>
      </c>
      <c r="E1207" t="str">
        <f t="shared" si="90"/>
        <v>-</v>
      </c>
      <c r="F1207">
        <f t="shared" si="91"/>
        <v>0.98697068403908794</v>
      </c>
      <c r="G1207">
        <f t="shared" si="92"/>
        <v>0.42196261682242991</v>
      </c>
      <c r="H1207">
        <f t="shared" si="93"/>
        <v>0.57803738317757003</v>
      </c>
      <c r="I1207">
        <f t="shared" si="94"/>
        <v>0.40052875082617317</v>
      </c>
      <c r="L1207">
        <f>IFERROR(MATCH(A1207,Sheet0!A$2:A$308, 0), 0)</f>
        <v>0</v>
      </c>
      <c r="M1207">
        <f>COUNTIF(L$2:L1207, "&gt;"&amp;0)</f>
        <v>303</v>
      </c>
      <c r="N1207">
        <f>COUNTIF(L$2:L1207,"=0")</f>
        <v>903</v>
      </c>
    </row>
    <row r="1208" spans="1:14" x14ac:dyDescent="0.25">
      <c r="A1208" t="s">
        <v>2195</v>
      </c>
      <c r="B1208" t="s">
        <v>2112</v>
      </c>
      <c r="C1208">
        <v>-238.8</v>
      </c>
      <c r="D1208" s="4">
        <v>2.9E-5</v>
      </c>
      <c r="E1208" t="str">
        <f t="shared" si="90"/>
        <v>-</v>
      </c>
      <c r="F1208">
        <f t="shared" si="91"/>
        <v>0.98697068403908794</v>
      </c>
      <c r="G1208">
        <f t="shared" si="92"/>
        <v>0.42242990654205609</v>
      </c>
      <c r="H1208">
        <f t="shared" si="93"/>
        <v>0.57757009345794397</v>
      </c>
      <c r="I1208">
        <f t="shared" si="94"/>
        <v>0.40026420079260233</v>
      </c>
      <c r="L1208">
        <f>IFERROR(MATCH(A1208,Sheet0!A$2:A$308, 0), 0)</f>
        <v>0</v>
      </c>
      <c r="M1208">
        <f>COUNTIF(L$2:L1208, "&gt;"&amp;0)</f>
        <v>303</v>
      </c>
      <c r="N1208">
        <f>COUNTIF(L$2:L1208,"=0")</f>
        <v>904</v>
      </c>
    </row>
    <row r="1209" spans="1:14" x14ac:dyDescent="0.25">
      <c r="A1209" t="s">
        <v>2196</v>
      </c>
      <c r="B1209" t="s">
        <v>1291</v>
      </c>
      <c r="C1209">
        <v>-238.8</v>
      </c>
      <c r="D1209" s="4">
        <v>2.9E-5</v>
      </c>
      <c r="E1209" t="str">
        <f t="shared" si="90"/>
        <v>-</v>
      </c>
      <c r="F1209">
        <f t="shared" si="91"/>
        <v>0.98697068403908794</v>
      </c>
      <c r="G1209">
        <f t="shared" si="92"/>
        <v>0.42289719626168226</v>
      </c>
      <c r="H1209">
        <f t="shared" si="93"/>
        <v>0.57710280373831768</v>
      </c>
      <c r="I1209">
        <f t="shared" si="94"/>
        <v>0.4</v>
      </c>
      <c r="L1209">
        <f>IFERROR(MATCH(A1209,Sheet0!A$2:A$308, 0), 0)</f>
        <v>0</v>
      </c>
      <c r="M1209">
        <f>COUNTIF(L$2:L1209, "&gt;"&amp;0)</f>
        <v>303</v>
      </c>
      <c r="N1209">
        <f>COUNTIF(L$2:L1209,"=0")</f>
        <v>905</v>
      </c>
    </row>
    <row r="1210" spans="1:14" x14ac:dyDescent="0.25">
      <c r="A1210" t="s">
        <v>2197</v>
      </c>
      <c r="B1210" t="s">
        <v>1327</v>
      </c>
      <c r="C1210">
        <v>-239</v>
      </c>
      <c r="D1210" s="4">
        <v>2.9E-5</v>
      </c>
      <c r="E1210" t="str">
        <f t="shared" si="90"/>
        <v>-</v>
      </c>
      <c r="F1210">
        <f t="shared" si="91"/>
        <v>0.98697068403908794</v>
      </c>
      <c r="G1210">
        <f t="shared" si="92"/>
        <v>0.42336448598130844</v>
      </c>
      <c r="H1210">
        <f t="shared" si="93"/>
        <v>0.57663551401869162</v>
      </c>
      <c r="I1210">
        <f t="shared" si="94"/>
        <v>0.39973614775725597</v>
      </c>
      <c r="L1210">
        <f>IFERROR(MATCH(A1210,Sheet0!A$2:A$308, 0), 0)</f>
        <v>0</v>
      </c>
      <c r="M1210">
        <f>COUNTIF(L$2:L1210, "&gt;"&amp;0)</f>
        <v>303</v>
      </c>
      <c r="N1210">
        <f>COUNTIF(L$2:L1210,"=0")</f>
        <v>906</v>
      </c>
    </row>
    <row r="1211" spans="1:14" x14ac:dyDescent="0.25">
      <c r="A1211" t="s">
        <v>2198</v>
      </c>
      <c r="B1211" t="s">
        <v>1306</v>
      </c>
      <c r="C1211">
        <v>-239</v>
      </c>
      <c r="D1211" s="4">
        <v>2.9E-5</v>
      </c>
      <c r="E1211" t="str">
        <f t="shared" si="90"/>
        <v>-</v>
      </c>
      <c r="F1211">
        <f t="shared" si="91"/>
        <v>0.98697068403908794</v>
      </c>
      <c r="G1211">
        <f t="shared" si="92"/>
        <v>0.42383177570093455</v>
      </c>
      <c r="H1211">
        <f t="shared" si="93"/>
        <v>0.57616822429906545</v>
      </c>
      <c r="I1211">
        <f t="shared" si="94"/>
        <v>0.39947264337508237</v>
      </c>
      <c r="L1211">
        <f>IFERROR(MATCH(A1211,Sheet0!A$2:A$308, 0), 0)</f>
        <v>0</v>
      </c>
      <c r="M1211">
        <f>COUNTIF(L$2:L1211, "&gt;"&amp;0)</f>
        <v>303</v>
      </c>
      <c r="N1211">
        <f>COUNTIF(L$2:L1211,"=0")</f>
        <v>907</v>
      </c>
    </row>
    <row r="1212" spans="1:14" x14ac:dyDescent="0.25">
      <c r="A1212" t="s">
        <v>2199</v>
      </c>
      <c r="B1212" t="s">
        <v>1286</v>
      </c>
      <c r="C1212">
        <v>-240.3</v>
      </c>
      <c r="D1212" s="4">
        <v>3.1999999999999999E-5</v>
      </c>
      <c r="E1212" t="str">
        <f t="shared" si="90"/>
        <v>-</v>
      </c>
      <c r="F1212">
        <f t="shared" si="91"/>
        <v>0.98697068403908794</v>
      </c>
      <c r="G1212">
        <f t="shared" si="92"/>
        <v>0.42429906542056073</v>
      </c>
      <c r="H1212">
        <f t="shared" si="93"/>
        <v>0.57570093457943927</v>
      </c>
      <c r="I1212">
        <f t="shared" si="94"/>
        <v>0.39920948616600793</v>
      </c>
      <c r="L1212">
        <f>IFERROR(MATCH(A1212,Sheet0!A$2:A$308, 0), 0)</f>
        <v>0</v>
      </c>
      <c r="M1212">
        <f>COUNTIF(L$2:L1212, "&gt;"&amp;0)</f>
        <v>303</v>
      </c>
      <c r="N1212">
        <f>COUNTIF(L$2:L1212,"=0")</f>
        <v>908</v>
      </c>
    </row>
    <row r="1213" spans="1:14" x14ac:dyDescent="0.25">
      <c r="A1213" t="s">
        <v>2200</v>
      </c>
      <c r="B1213" t="s">
        <v>1306</v>
      </c>
      <c r="C1213">
        <v>-240.4</v>
      </c>
      <c r="D1213" s="4">
        <v>3.1999999999999999E-5</v>
      </c>
      <c r="E1213" t="str">
        <f t="shared" si="90"/>
        <v>-</v>
      </c>
      <c r="F1213">
        <f t="shared" si="91"/>
        <v>0.98697068403908794</v>
      </c>
      <c r="G1213">
        <f t="shared" si="92"/>
        <v>0.4247663551401869</v>
      </c>
      <c r="H1213">
        <f t="shared" si="93"/>
        <v>0.5752336448598131</v>
      </c>
      <c r="I1213">
        <f t="shared" si="94"/>
        <v>0.39894667544437135</v>
      </c>
      <c r="L1213">
        <f>IFERROR(MATCH(A1213,Sheet0!A$2:A$308, 0), 0)</f>
        <v>0</v>
      </c>
      <c r="M1213">
        <f>COUNTIF(L$2:L1213, "&gt;"&amp;0)</f>
        <v>303</v>
      </c>
      <c r="N1213">
        <f>COUNTIF(L$2:L1213,"=0")</f>
        <v>909</v>
      </c>
    </row>
    <row r="1214" spans="1:14" x14ac:dyDescent="0.25">
      <c r="A1214" t="s">
        <v>2201</v>
      </c>
      <c r="B1214" t="s">
        <v>1327</v>
      </c>
      <c r="C1214">
        <v>-240.5</v>
      </c>
      <c r="D1214" s="4">
        <v>3.1999999999999999E-5</v>
      </c>
      <c r="E1214" t="str">
        <f t="shared" si="90"/>
        <v>-</v>
      </c>
      <c r="F1214">
        <f t="shared" si="91"/>
        <v>0.98697068403908794</v>
      </c>
      <c r="G1214">
        <f t="shared" si="92"/>
        <v>0.42523364485981308</v>
      </c>
      <c r="H1214">
        <f t="shared" si="93"/>
        <v>0.57476635514018692</v>
      </c>
      <c r="I1214">
        <f t="shared" si="94"/>
        <v>0.39868421052631586</v>
      </c>
      <c r="L1214">
        <f>IFERROR(MATCH(A1214,Sheet0!A$2:A$308, 0), 0)</f>
        <v>0</v>
      </c>
      <c r="M1214">
        <f>COUNTIF(L$2:L1214, "&gt;"&amp;0)</f>
        <v>303</v>
      </c>
      <c r="N1214">
        <f>COUNTIF(L$2:L1214,"=0")</f>
        <v>910</v>
      </c>
    </row>
    <row r="1215" spans="1:14" x14ac:dyDescent="0.25">
      <c r="A1215" t="s">
        <v>2202</v>
      </c>
      <c r="B1215" t="s">
        <v>1327</v>
      </c>
      <c r="C1215">
        <v>-240.5</v>
      </c>
      <c r="D1215" s="4">
        <v>3.1999999999999999E-5</v>
      </c>
      <c r="E1215" t="str">
        <f t="shared" si="90"/>
        <v>-</v>
      </c>
      <c r="F1215">
        <f t="shared" si="91"/>
        <v>0.98697068403908794</v>
      </c>
      <c r="G1215">
        <f t="shared" si="92"/>
        <v>0.42570093457943925</v>
      </c>
      <c r="H1215">
        <f t="shared" si="93"/>
        <v>0.57429906542056075</v>
      </c>
      <c r="I1215">
        <f t="shared" si="94"/>
        <v>0.39842209072978302</v>
      </c>
      <c r="L1215">
        <f>IFERROR(MATCH(A1215,Sheet0!A$2:A$308, 0), 0)</f>
        <v>0</v>
      </c>
      <c r="M1215">
        <f>COUNTIF(L$2:L1215, "&gt;"&amp;0)</f>
        <v>303</v>
      </c>
      <c r="N1215">
        <f>COUNTIF(L$2:L1215,"=0")</f>
        <v>911</v>
      </c>
    </row>
    <row r="1216" spans="1:14" x14ac:dyDescent="0.25">
      <c r="A1216" t="s">
        <v>2203</v>
      </c>
      <c r="B1216" t="s">
        <v>1291</v>
      </c>
      <c r="C1216">
        <v>-240.7</v>
      </c>
      <c r="D1216" s="4">
        <v>3.1999999999999999E-5</v>
      </c>
      <c r="E1216" t="str">
        <f t="shared" si="90"/>
        <v>-</v>
      </c>
      <c r="F1216">
        <f t="shared" si="91"/>
        <v>0.98697068403908794</v>
      </c>
      <c r="G1216">
        <f t="shared" si="92"/>
        <v>0.42616822429906542</v>
      </c>
      <c r="H1216">
        <f t="shared" si="93"/>
        <v>0.57383177570093458</v>
      </c>
      <c r="I1216">
        <f t="shared" si="94"/>
        <v>0.39816031537450725</v>
      </c>
      <c r="L1216">
        <f>IFERROR(MATCH(A1216,Sheet0!A$2:A$308, 0), 0)</f>
        <v>0</v>
      </c>
      <c r="M1216">
        <f>COUNTIF(L$2:L1216, "&gt;"&amp;0)</f>
        <v>303</v>
      </c>
      <c r="N1216">
        <f>COUNTIF(L$2:L1216,"=0")</f>
        <v>912</v>
      </c>
    </row>
    <row r="1217" spans="1:14" x14ac:dyDescent="0.25">
      <c r="A1217" t="s">
        <v>2204</v>
      </c>
      <c r="B1217" t="s">
        <v>2112</v>
      </c>
      <c r="C1217">
        <v>-240.9</v>
      </c>
      <c r="D1217" s="4">
        <v>3.3000000000000003E-5</v>
      </c>
      <c r="E1217" t="str">
        <f t="shared" si="90"/>
        <v>-</v>
      </c>
      <c r="F1217">
        <f t="shared" si="91"/>
        <v>0.98697068403908794</v>
      </c>
      <c r="G1217">
        <f t="shared" si="92"/>
        <v>0.4266355140186916</v>
      </c>
      <c r="H1217">
        <f t="shared" si="93"/>
        <v>0.5733644859813084</v>
      </c>
      <c r="I1217">
        <f t="shared" si="94"/>
        <v>0.39789888378200922</v>
      </c>
      <c r="L1217">
        <f>IFERROR(MATCH(A1217,Sheet0!A$2:A$308, 0), 0)</f>
        <v>0</v>
      </c>
      <c r="M1217">
        <f>COUNTIF(L$2:L1217, "&gt;"&amp;0)</f>
        <v>303</v>
      </c>
      <c r="N1217">
        <f>COUNTIF(L$2:L1217,"=0")</f>
        <v>913</v>
      </c>
    </row>
    <row r="1218" spans="1:14" x14ac:dyDescent="0.25">
      <c r="A1218" t="s">
        <v>706</v>
      </c>
      <c r="B1218" t="s">
        <v>1271</v>
      </c>
      <c r="C1218">
        <v>-240.9</v>
      </c>
      <c r="D1218" s="4">
        <v>3.3000000000000003E-5</v>
      </c>
      <c r="E1218" t="str">
        <f t="shared" si="90"/>
        <v>-</v>
      </c>
      <c r="F1218">
        <f t="shared" si="91"/>
        <v>0.98697068403908794</v>
      </c>
      <c r="G1218">
        <f t="shared" si="92"/>
        <v>0.42710280373831777</v>
      </c>
      <c r="H1218">
        <f t="shared" si="93"/>
        <v>0.57289719626168223</v>
      </c>
      <c r="I1218">
        <f t="shared" si="94"/>
        <v>0.39763779527559057</v>
      </c>
      <c r="L1218">
        <f>IFERROR(MATCH(A1218,Sheet0!A$2:A$308, 0), 0)</f>
        <v>0</v>
      </c>
      <c r="M1218">
        <f>COUNTIF(L$2:L1218, "&gt;"&amp;0)</f>
        <v>303</v>
      </c>
      <c r="N1218">
        <f>COUNTIF(L$2:L1218,"=0")</f>
        <v>914</v>
      </c>
    </row>
    <row r="1219" spans="1:14" x14ac:dyDescent="0.25">
      <c r="A1219" t="s">
        <v>2205</v>
      </c>
      <c r="B1219" t="s">
        <v>1286</v>
      </c>
      <c r="C1219">
        <v>-241</v>
      </c>
      <c r="D1219" s="4">
        <v>3.3000000000000003E-5</v>
      </c>
      <c r="E1219" t="str">
        <f t="shared" ref="E1219:E1282" si="95">IF(L1219=0, "-", "+")</f>
        <v>-</v>
      </c>
      <c r="F1219">
        <f t="shared" ref="F1219:F1282" si="96">M1219/307</f>
        <v>0.98697068403908794</v>
      </c>
      <c r="G1219">
        <f t="shared" ref="G1219:G1282" si="97">N1219/2140</f>
        <v>0.42757009345794394</v>
      </c>
      <c r="H1219">
        <f t="shared" ref="H1219:H1282" si="98">1-N1219/2140</f>
        <v>0.57242990654205606</v>
      </c>
      <c r="I1219">
        <f t="shared" ref="I1219:I1282" si="99">2/(1/F1219+(M1219+N1219)/M1219)</f>
        <v>0.3973770491803279</v>
      </c>
      <c r="L1219">
        <f>IFERROR(MATCH(A1219,Sheet0!A$2:A$308, 0), 0)</f>
        <v>0</v>
      </c>
      <c r="M1219">
        <f>COUNTIF(L$2:L1219, "&gt;"&amp;0)</f>
        <v>303</v>
      </c>
      <c r="N1219">
        <f>COUNTIF(L$2:L1219,"=0")</f>
        <v>915</v>
      </c>
    </row>
    <row r="1220" spans="1:14" x14ac:dyDescent="0.25">
      <c r="A1220" t="s">
        <v>2206</v>
      </c>
      <c r="B1220" t="s">
        <v>1306</v>
      </c>
      <c r="C1220">
        <v>-241.5</v>
      </c>
      <c r="D1220" s="4">
        <v>3.4E-5</v>
      </c>
      <c r="E1220" t="str">
        <f t="shared" si="95"/>
        <v>-</v>
      </c>
      <c r="F1220">
        <f t="shared" si="96"/>
        <v>0.98697068403908794</v>
      </c>
      <c r="G1220">
        <f t="shared" si="97"/>
        <v>0.42803738317757012</v>
      </c>
      <c r="H1220">
        <f t="shared" si="98"/>
        <v>0.57196261682242988</v>
      </c>
      <c r="I1220">
        <f t="shared" si="99"/>
        <v>0.39711664482306691</v>
      </c>
      <c r="L1220">
        <f>IFERROR(MATCH(A1220,Sheet0!A$2:A$308, 0), 0)</f>
        <v>0</v>
      </c>
      <c r="M1220">
        <f>COUNTIF(L$2:L1220, "&gt;"&amp;0)</f>
        <v>303</v>
      </c>
      <c r="N1220">
        <f>COUNTIF(L$2:L1220,"=0")</f>
        <v>916</v>
      </c>
    </row>
    <row r="1221" spans="1:14" x14ac:dyDescent="0.25">
      <c r="A1221" t="s">
        <v>2207</v>
      </c>
      <c r="B1221" t="s">
        <v>1306</v>
      </c>
      <c r="C1221">
        <v>-241.8</v>
      </c>
      <c r="D1221" s="4">
        <v>3.4999999999999997E-5</v>
      </c>
      <c r="E1221" t="str">
        <f t="shared" si="95"/>
        <v>-</v>
      </c>
      <c r="F1221">
        <f t="shared" si="96"/>
        <v>0.98697068403908794</v>
      </c>
      <c r="G1221">
        <f t="shared" si="97"/>
        <v>0.42850467289719624</v>
      </c>
      <c r="H1221">
        <f t="shared" si="98"/>
        <v>0.57149532710280382</v>
      </c>
      <c r="I1221">
        <f t="shared" si="99"/>
        <v>0.39685658153241649</v>
      </c>
      <c r="L1221">
        <f>IFERROR(MATCH(A1221,Sheet0!A$2:A$308, 0), 0)</f>
        <v>0</v>
      </c>
      <c r="M1221">
        <f>COUNTIF(L$2:L1221, "&gt;"&amp;0)</f>
        <v>303</v>
      </c>
      <c r="N1221">
        <f>COUNTIF(L$2:L1221,"=0")</f>
        <v>917</v>
      </c>
    </row>
    <row r="1222" spans="1:14" x14ac:dyDescent="0.25">
      <c r="A1222" t="s">
        <v>2208</v>
      </c>
      <c r="B1222" t="s">
        <v>1286</v>
      </c>
      <c r="C1222">
        <v>-242.2</v>
      </c>
      <c r="D1222" s="4">
        <v>3.6000000000000001E-5</v>
      </c>
      <c r="E1222" t="str">
        <f t="shared" si="95"/>
        <v>-</v>
      </c>
      <c r="F1222">
        <f t="shared" si="96"/>
        <v>0.98697068403908794</v>
      </c>
      <c r="G1222">
        <f t="shared" si="97"/>
        <v>0.42897196261682241</v>
      </c>
      <c r="H1222">
        <f t="shared" si="98"/>
        <v>0.57102803738317753</v>
      </c>
      <c r="I1222">
        <f t="shared" si="99"/>
        <v>0.3965968586387435</v>
      </c>
      <c r="L1222">
        <f>IFERROR(MATCH(A1222,Sheet0!A$2:A$308, 0), 0)</f>
        <v>0</v>
      </c>
      <c r="M1222">
        <f>COUNTIF(L$2:L1222, "&gt;"&amp;0)</f>
        <v>303</v>
      </c>
      <c r="N1222">
        <f>COUNTIF(L$2:L1222,"=0")</f>
        <v>918</v>
      </c>
    </row>
    <row r="1223" spans="1:14" x14ac:dyDescent="0.25">
      <c r="A1223" t="s">
        <v>2209</v>
      </c>
      <c r="B1223" t="s">
        <v>1291</v>
      </c>
      <c r="C1223">
        <v>-242.2</v>
      </c>
      <c r="D1223" s="4">
        <v>3.6000000000000001E-5</v>
      </c>
      <c r="E1223" t="str">
        <f t="shared" si="95"/>
        <v>-</v>
      </c>
      <c r="F1223">
        <f t="shared" si="96"/>
        <v>0.98697068403908794</v>
      </c>
      <c r="G1223">
        <f t="shared" si="97"/>
        <v>0.42943925233644858</v>
      </c>
      <c r="H1223">
        <f t="shared" si="98"/>
        <v>0.57056074766355147</v>
      </c>
      <c r="I1223">
        <f t="shared" si="99"/>
        <v>0.39633747547416615</v>
      </c>
      <c r="L1223">
        <f>IFERROR(MATCH(A1223,Sheet0!A$2:A$308, 0), 0)</f>
        <v>0</v>
      </c>
      <c r="M1223">
        <f>COUNTIF(L$2:L1223, "&gt;"&amp;0)</f>
        <v>303</v>
      </c>
      <c r="N1223">
        <f>COUNTIF(L$2:L1223,"=0")</f>
        <v>919</v>
      </c>
    </row>
    <row r="1224" spans="1:14" x14ac:dyDescent="0.25">
      <c r="A1224" t="s">
        <v>2210</v>
      </c>
      <c r="B1224" t="s">
        <v>1283</v>
      </c>
      <c r="C1224">
        <v>-242.2</v>
      </c>
      <c r="D1224" s="4">
        <v>3.6000000000000001E-5</v>
      </c>
      <c r="E1224" t="str">
        <f t="shared" si="95"/>
        <v>-</v>
      </c>
      <c r="F1224">
        <f t="shared" si="96"/>
        <v>0.98697068403908794</v>
      </c>
      <c r="G1224">
        <f t="shared" si="97"/>
        <v>0.42990654205607476</v>
      </c>
      <c r="H1224">
        <f t="shared" si="98"/>
        <v>0.57009345794392519</v>
      </c>
      <c r="I1224">
        <f t="shared" si="99"/>
        <v>0.396078431372549</v>
      </c>
      <c r="L1224">
        <f>IFERROR(MATCH(A1224,Sheet0!A$2:A$308, 0), 0)</f>
        <v>0</v>
      </c>
      <c r="M1224">
        <f>COUNTIF(L$2:L1224, "&gt;"&amp;0)</f>
        <v>303</v>
      </c>
      <c r="N1224">
        <f>COUNTIF(L$2:L1224,"=0")</f>
        <v>920</v>
      </c>
    </row>
    <row r="1225" spans="1:14" x14ac:dyDescent="0.25">
      <c r="A1225" t="s">
        <v>2211</v>
      </c>
      <c r="B1225" t="s">
        <v>1291</v>
      </c>
      <c r="C1225">
        <v>-242.2</v>
      </c>
      <c r="D1225" s="4">
        <v>3.6000000000000001E-5</v>
      </c>
      <c r="E1225" t="str">
        <f t="shared" si="95"/>
        <v>-</v>
      </c>
      <c r="F1225">
        <f t="shared" si="96"/>
        <v>0.98697068403908794</v>
      </c>
      <c r="G1225">
        <f t="shared" si="97"/>
        <v>0.43037383177570093</v>
      </c>
      <c r="H1225">
        <f t="shared" si="98"/>
        <v>0.56962616822429912</v>
      </c>
      <c r="I1225">
        <f t="shared" si="99"/>
        <v>0.39581972566949708</v>
      </c>
      <c r="L1225">
        <f>IFERROR(MATCH(A1225,Sheet0!A$2:A$308, 0), 0)</f>
        <v>0</v>
      </c>
      <c r="M1225">
        <f>COUNTIF(L$2:L1225, "&gt;"&amp;0)</f>
        <v>303</v>
      </c>
      <c r="N1225">
        <f>COUNTIF(L$2:L1225,"=0")</f>
        <v>921</v>
      </c>
    </row>
    <row r="1226" spans="1:14" x14ac:dyDescent="0.25">
      <c r="A1226" t="s">
        <v>2212</v>
      </c>
      <c r="B1226" t="s">
        <v>1291</v>
      </c>
      <c r="C1226">
        <v>-242.2</v>
      </c>
      <c r="D1226" s="4">
        <v>3.6000000000000001E-5</v>
      </c>
      <c r="E1226" t="str">
        <f t="shared" si="95"/>
        <v>-</v>
      </c>
      <c r="F1226">
        <f t="shared" si="96"/>
        <v>0.98697068403908794</v>
      </c>
      <c r="G1226">
        <f t="shared" si="97"/>
        <v>0.43084112149532711</v>
      </c>
      <c r="H1226">
        <f t="shared" si="98"/>
        <v>0.56915887850467284</v>
      </c>
      <c r="I1226">
        <f t="shared" si="99"/>
        <v>0.3955613577023499</v>
      </c>
      <c r="L1226">
        <f>IFERROR(MATCH(A1226,Sheet0!A$2:A$308, 0), 0)</f>
        <v>0</v>
      </c>
      <c r="M1226">
        <f>COUNTIF(L$2:L1226, "&gt;"&amp;0)</f>
        <v>303</v>
      </c>
      <c r="N1226">
        <f>COUNTIF(L$2:L1226,"=0")</f>
        <v>922</v>
      </c>
    </row>
    <row r="1227" spans="1:14" x14ac:dyDescent="0.25">
      <c r="A1227" t="s">
        <v>2213</v>
      </c>
      <c r="B1227" t="s">
        <v>1286</v>
      </c>
      <c r="C1227">
        <v>-242.6</v>
      </c>
      <c r="D1227" s="4">
        <v>3.6999999999999998E-5</v>
      </c>
      <c r="E1227" t="str">
        <f t="shared" si="95"/>
        <v>-</v>
      </c>
      <c r="F1227">
        <f t="shared" si="96"/>
        <v>0.98697068403908794</v>
      </c>
      <c r="G1227">
        <f t="shared" si="97"/>
        <v>0.43130841121495328</v>
      </c>
      <c r="H1227">
        <f t="shared" si="98"/>
        <v>0.56869158878504678</v>
      </c>
      <c r="I1227">
        <f t="shared" si="99"/>
        <v>0.3953033268101761</v>
      </c>
      <c r="L1227">
        <f>IFERROR(MATCH(A1227,Sheet0!A$2:A$308, 0), 0)</f>
        <v>0</v>
      </c>
      <c r="M1227">
        <f>COUNTIF(L$2:L1227, "&gt;"&amp;0)</f>
        <v>303</v>
      </c>
      <c r="N1227">
        <f>COUNTIF(L$2:L1227,"=0")</f>
        <v>923</v>
      </c>
    </row>
    <row r="1228" spans="1:14" x14ac:dyDescent="0.25">
      <c r="A1228" t="s">
        <v>356</v>
      </c>
      <c r="B1228" t="s">
        <v>1271</v>
      </c>
      <c r="C1228">
        <v>-242.8</v>
      </c>
      <c r="D1228" s="4">
        <v>3.6999999999999998E-5</v>
      </c>
      <c r="E1228" t="str">
        <f t="shared" si="95"/>
        <v>-</v>
      </c>
      <c r="F1228">
        <f t="shared" si="96"/>
        <v>0.98697068403908794</v>
      </c>
      <c r="G1228">
        <f t="shared" si="97"/>
        <v>0.43177570093457945</v>
      </c>
      <c r="H1228">
        <f t="shared" si="98"/>
        <v>0.56822429906542049</v>
      </c>
      <c r="I1228">
        <f t="shared" si="99"/>
        <v>0.39504563233376794</v>
      </c>
      <c r="L1228">
        <f>IFERROR(MATCH(A1228,Sheet0!A$2:A$308, 0), 0)</f>
        <v>0</v>
      </c>
      <c r="M1228">
        <f>COUNTIF(L$2:L1228, "&gt;"&amp;0)</f>
        <v>303</v>
      </c>
      <c r="N1228">
        <f>COUNTIF(L$2:L1228,"=0")</f>
        <v>924</v>
      </c>
    </row>
    <row r="1229" spans="1:14" x14ac:dyDescent="0.25">
      <c r="A1229" t="s">
        <v>2214</v>
      </c>
      <c r="B1229" t="s">
        <v>1291</v>
      </c>
      <c r="C1229">
        <v>-242.9</v>
      </c>
      <c r="D1229" s="4">
        <v>3.8000000000000002E-5</v>
      </c>
      <c r="E1229" t="str">
        <f t="shared" si="95"/>
        <v>-</v>
      </c>
      <c r="F1229">
        <f t="shared" si="96"/>
        <v>0.98697068403908794</v>
      </c>
      <c r="G1229">
        <f t="shared" si="97"/>
        <v>0.43224299065420563</v>
      </c>
      <c r="H1229">
        <f t="shared" si="98"/>
        <v>0.56775700934579443</v>
      </c>
      <c r="I1229">
        <f t="shared" si="99"/>
        <v>0.39478827361563523</v>
      </c>
      <c r="L1229">
        <f>IFERROR(MATCH(A1229,Sheet0!A$2:A$308, 0), 0)</f>
        <v>0</v>
      </c>
      <c r="M1229">
        <f>COUNTIF(L$2:L1229, "&gt;"&amp;0)</f>
        <v>303</v>
      </c>
      <c r="N1229">
        <f>COUNTIF(L$2:L1229,"=0")</f>
        <v>925</v>
      </c>
    </row>
    <row r="1230" spans="1:14" x14ac:dyDescent="0.25">
      <c r="A1230" t="s">
        <v>2215</v>
      </c>
      <c r="B1230" t="s">
        <v>1286</v>
      </c>
      <c r="C1230">
        <v>-242.9</v>
      </c>
      <c r="D1230" s="4">
        <v>3.8000000000000002E-5</v>
      </c>
      <c r="E1230" t="str">
        <f t="shared" si="95"/>
        <v>-</v>
      </c>
      <c r="F1230">
        <f t="shared" si="96"/>
        <v>0.98697068403908794</v>
      </c>
      <c r="G1230">
        <f t="shared" si="97"/>
        <v>0.4327102803738318</v>
      </c>
      <c r="H1230">
        <f t="shared" si="98"/>
        <v>0.56728971962616814</v>
      </c>
      <c r="I1230">
        <f t="shared" si="99"/>
        <v>0.39453125</v>
      </c>
      <c r="L1230">
        <f>IFERROR(MATCH(A1230,Sheet0!A$2:A$308, 0), 0)</f>
        <v>0</v>
      </c>
      <c r="M1230">
        <f>COUNTIF(L$2:L1230, "&gt;"&amp;0)</f>
        <v>303</v>
      </c>
      <c r="N1230">
        <f>COUNTIF(L$2:L1230,"=0")</f>
        <v>926</v>
      </c>
    </row>
    <row r="1231" spans="1:14" x14ac:dyDescent="0.25">
      <c r="A1231" t="s">
        <v>2216</v>
      </c>
      <c r="B1231" t="s">
        <v>2217</v>
      </c>
      <c r="C1231">
        <v>-243</v>
      </c>
      <c r="D1231" s="4">
        <v>3.8000000000000002E-5</v>
      </c>
      <c r="E1231" t="str">
        <f t="shared" si="95"/>
        <v>-</v>
      </c>
      <c r="F1231">
        <f t="shared" si="96"/>
        <v>0.98697068403908794</v>
      </c>
      <c r="G1231">
        <f t="shared" si="97"/>
        <v>0.43317757009345792</v>
      </c>
      <c r="H1231">
        <f t="shared" si="98"/>
        <v>0.56682242990654208</v>
      </c>
      <c r="I1231">
        <f t="shared" si="99"/>
        <v>0.39427456083279117</v>
      </c>
      <c r="L1231">
        <f>IFERROR(MATCH(A1231,Sheet0!A$2:A$308, 0), 0)</f>
        <v>0</v>
      </c>
      <c r="M1231">
        <f>COUNTIF(L$2:L1231, "&gt;"&amp;0)</f>
        <v>303</v>
      </c>
      <c r="N1231">
        <f>COUNTIF(L$2:L1231,"=0")</f>
        <v>927</v>
      </c>
    </row>
    <row r="1232" spans="1:14" x14ac:dyDescent="0.25">
      <c r="A1232" t="s">
        <v>2218</v>
      </c>
      <c r="B1232" t="s">
        <v>1306</v>
      </c>
      <c r="C1232">
        <v>-243.3</v>
      </c>
      <c r="D1232" s="4">
        <v>3.8999999999999999E-5</v>
      </c>
      <c r="E1232" t="str">
        <f t="shared" si="95"/>
        <v>-</v>
      </c>
      <c r="F1232">
        <f t="shared" si="96"/>
        <v>0.98697068403908794</v>
      </c>
      <c r="G1232">
        <f t="shared" si="97"/>
        <v>0.43364485981308409</v>
      </c>
      <c r="H1232">
        <f t="shared" si="98"/>
        <v>0.56635514018691591</v>
      </c>
      <c r="I1232">
        <f t="shared" si="99"/>
        <v>0.39401820546163852</v>
      </c>
      <c r="L1232">
        <f>IFERROR(MATCH(A1232,Sheet0!A$2:A$308, 0), 0)</f>
        <v>0</v>
      </c>
      <c r="M1232">
        <f>COUNTIF(L$2:L1232, "&gt;"&amp;0)</f>
        <v>303</v>
      </c>
      <c r="N1232">
        <f>COUNTIF(L$2:L1232,"=0")</f>
        <v>928</v>
      </c>
    </row>
    <row r="1233" spans="1:14" x14ac:dyDescent="0.25">
      <c r="A1233" t="s">
        <v>770</v>
      </c>
      <c r="B1233" t="s">
        <v>1271</v>
      </c>
      <c r="C1233">
        <v>-243.6</v>
      </c>
      <c r="D1233" s="4">
        <v>3.8999999999999999E-5</v>
      </c>
      <c r="E1233" t="str">
        <f t="shared" si="95"/>
        <v>-</v>
      </c>
      <c r="F1233">
        <f t="shared" si="96"/>
        <v>0.98697068403908794</v>
      </c>
      <c r="G1233">
        <f t="shared" si="97"/>
        <v>0.43411214953271027</v>
      </c>
      <c r="H1233">
        <f t="shared" si="98"/>
        <v>0.56588785046728973</v>
      </c>
      <c r="I1233">
        <f t="shared" si="99"/>
        <v>0.39376218323586742</v>
      </c>
      <c r="L1233">
        <f>IFERROR(MATCH(A1233,Sheet0!A$2:A$308, 0), 0)</f>
        <v>0</v>
      </c>
      <c r="M1233">
        <f>COUNTIF(L$2:L1233, "&gt;"&amp;0)</f>
        <v>303</v>
      </c>
      <c r="N1233">
        <f>COUNTIF(L$2:L1233,"=0")</f>
        <v>929</v>
      </c>
    </row>
    <row r="1234" spans="1:14" x14ac:dyDescent="0.25">
      <c r="A1234" t="s">
        <v>2219</v>
      </c>
      <c r="B1234" t="s">
        <v>1291</v>
      </c>
      <c r="C1234">
        <v>-243.8</v>
      </c>
      <c r="D1234" s="4">
        <v>4.0000000000000003E-5</v>
      </c>
      <c r="E1234" t="str">
        <f t="shared" si="95"/>
        <v>-</v>
      </c>
      <c r="F1234">
        <f t="shared" si="96"/>
        <v>0.98697068403908794</v>
      </c>
      <c r="G1234">
        <f t="shared" si="97"/>
        <v>0.43457943925233644</v>
      </c>
      <c r="H1234">
        <f t="shared" si="98"/>
        <v>0.56542056074766356</v>
      </c>
      <c r="I1234">
        <f t="shared" si="99"/>
        <v>0.39350649350649353</v>
      </c>
      <c r="L1234">
        <f>IFERROR(MATCH(A1234,Sheet0!A$2:A$308, 0), 0)</f>
        <v>0</v>
      </c>
      <c r="M1234">
        <f>COUNTIF(L$2:L1234, "&gt;"&amp;0)</f>
        <v>303</v>
      </c>
      <c r="N1234">
        <f>COUNTIF(L$2:L1234,"=0")</f>
        <v>930</v>
      </c>
    </row>
    <row r="1235" spans="1:14" x14ac:dyDescent="0.25">
      <c r="A1235" t="s">
        <v>2220</v>
      </c>
      <c r="B1235" t="s">
        <v>1291</v>
      </c>
      <c r="C1235">
        <v>-244</v>
      </c>
      <c r="D1235" s="4">
        <v>4.0000000000000003E-5</v>
      </c>
      <c r="E1235" t="str">
        <f t="shared" si="95"/>
        <v>-</v>
      </c>
      <c r="F1235">
        <f t="shared" si="96"/>
        <v>0.98697068403908794</v>
      </c>
      <c r="G1235">
        <f t="shared" si="97"/>
        <v>0.43504672897196262</v>
      </c>
      <c r="H1235">
        <f t="shared" si="98"/>
        <v>0.56495327102803738</v>
      </c>
      <c r="I1235">
        <f t="shared" si="99"/>
        <v>0.39325113562621677</v>
      </c>
      <c r="L1235">
        <f>IFERROR(MATCH(A1235,Sheet0!A$2:A$308, 0), 0)</f>
        <v>0</v>
      </c>
      <c r="M1235">
        <f>COUNTIF(L$2:L1235, "&gt;"&amp;0)</f>
        <v>303</v>
      </c>
      <c r="N1235">
        <f>COUNTIF(L$2:L1235,"=0")</f>
        <v>931</v>
      </c>
    </row>
    <row r="1236" spans="1:14" x14ac:dyDescent="0.25">
      <c r="A1236" t="s">
        <v>2221</v>
      </c>
      <c r="B1236" t="s">
        <v>1286</v>
      </c>
      <c r="C1236">
        <v>-244</v>
      </c>
      <c r="D1236" s="4">
        <v>4.1E-5</v>
      </c>
      <c r="E1236" t="str">
        <f t="shared" si="95"/>
        <v>-</v>
      </c>
      <c r="F1236">
        <f t="shared" si="96"/>
        <v>0.98697068403908794</v>
      </c>
      <c r="G1236">
        <f t="shared" si="97"/>
        <v>0.43551401869158879</v>
      </c>
      <c r="H1236">
        <f t="shared" si="98"/>
        <v>0.56448598130841121</v>
      </c>
      <c r="I1236">
        <f t="shared" si="99"/>
        <v>0.39299610894941633</v>
      </c>
      <c r="L1236">
        <f>IFERROR(MATCH(A1236,Sheet0!A$2:A$308, 0), 0)</f>
        <v>0</v>
      </c>
      <c r="M1236">
        <f>COUNTIF(L$2:L1236, "&gt;"&amp;0)</f>
        <v>303</v>
      </c>
      <c r="N1236">
        <f>COUNTIF(L$2:L1236,"=0")</f>
        <v>932</v>
      </c>
    </row>
    <row r="1237" spans="1:14" x14ac:dyDescent="0.25">
      <c r="A1237" t="s">
        <v>2222</v>
      </c>
      <c r="B1237" t="s">
        <v>1291</v>
      </c>
      <c r="C1237">
        <v>-244</v>
      </c>
      <c r="D1237" s="4">
        <v>4.1E-5</v>
      </c>
      <c r="E1237" t="str">
        <f t="shared" si="95"/>
        <v>-</v>
      </c>
      <c r="F1237">
        <f t="shared" si="96"/>
        <v>0.98697068403908794</v>
      </c>
      <c r="G1237">
        <f t="shared" si="97"/>
        <v>0.43598130841121496</v>
      </c>
      <c r="H1237">
        <f t="shared" si="98"/>
        <v>0.56401869158878504</v>
      </c>
      <c r="I1237">
        <f t="shared" si="99"/>
        <v>0.3927414128321452</v>
      </c>
      <c r="L1237">
        <f>IFERROR(MATCH(A1237,Sheet0!A$2:A$308, 0), 0)</f>
        <v>0</v>
      </c>
      <c r="M1237">
        <f>COUNTIF(L$2:L1237, "&gt;"&amp;0)</f>
        <v>303</v>
      </c>
      <c r="N1237">
        <f>COUNTIF(L$2:L1237,"=0")</f>
        <v>933</v>
      </c>
    </row>
    <row r="1238" spans="1:14" x14ac:dyDescent="0.25">
      <c r="A1238" t="s">
        <v>2223</v>
      </c>
      <c r="B1238" t="s">
        <v>1291</v>
      </c>
      <c r="C1238">
        <v>-244</v>
      </c>
      <c r="D1238" s="4">
        <v>4.1E-5</v>
      </c>
      <c r="E1238" t="str">
        <f t="shared" si="95"/>
        <v>-</v>
      </c>
      <c r="F1238">
        <f t="shared" si="96"/>
        <v>0.98697068403908794</v>
      </c>
      <c r="G1238">
        <f t="shared" si="97"/>
        <v>0.43644859813084114</v>
      </c>
      <c r="H1238">
        <f t="shared" si="98"/>
        <v>0.56355140186915886</v>
      </c>
      <c r="I1238">
        <f t="shared" si="99"/>
        <v>0.39248704663212441</v>
      </c>
      <c r="L1238">
        <f>IFERROR(MATCH(A1238,Sheet0!A$2:A$308, 0), 0)</f>
        <v>0</v>
      </c>
      <c r="M1238">
        <f>COUNTIF(L$2:L1238, "&gt;"&amp;0)</f>
        <v>303</v>
      </c>
      <c r="N1238">
        <f>COUNTIF(L$2:L1238,"=0")</f>
        <v>934</v>
      </c>
    </row>
    <row r="1239" spans="1:14" x14ac:dyDescent="0.25">
      <c r="A1239" t="s">
        <v>2224</v>
      </c>
      <c r="B1239" t="s">
        <v>1291</v>
      </c>
      <c r="C1239">
        <v>-244.1</v>
      </c>
      <c r="D1239" s="4">
        <v>4.1E-5</v>
      </c>
      <c r="E1239" t="str">
        <f t="shared" si="95"/>
        <v>-</v>
      </c>
      <c r="F1239">
        <f t="shared" si="96"/>
        <v>0.98697068403908794</v>
      </c>
      <c r="G1239">
        <f t="shared" si="97"/>
        <v>0.43691588785046731</v>
      </c>
      <c r="H1239">
        <f t="shared" si="98"/>
        <v>0.56308411214953269</v>
      </c>
      <c r="I1239">
        <f t="shared" si="99"/>
        <v>0.39223300970873787</v>
      </c>
      <c r="L1239">
        <f>IFERROR(MATCH(A1239,Sheet0!A$2:A$308, 0), 0)</f>
        <v>0</v>
      </c>
      <c r="M1239">
        <f>COUNTIF(L$2:L1239, "&gt;"&amp;0)</f>
        <v>303</v>
      </c>
      <c r="N1239">
        <f>COUNTIF(L$2:L1239,"=0")</f>
        <v>935</v>
      </c>
    </row>
    <row r="1240" spans="1:14" x14ac:dyDescent="0.25">
      <c r="A1240" t="s">
        <v>702</v>
      </c>
      <c r="B1240" t="s">
        <v>1271</v>
      </c>
      <c r="C1240">
        <v>-244.2</v>
      </c>
      <c r="D1240" s="4">
        <v>4.1E-5</v>
      </c>
      <c r="E1240" t="str">
        <f t="shared" si="95"/>
        <v>-</v>
      </c>
      <c r="F1240">
        <f t="shared" si="96"/>
        <v>0.98697068403908794</v>
      </c>
      <c r="G1240">
        <f t="shared" si="97"/>
        <v>0.43738317757009348</v>
      </c>
      <c r="H1240">
        <f t="shared" si="98"/>
        <v>0.56261682242990652</v>
      </c>
      <c r="I1240">
        <f t="shared" si="99"/>
        <v>0.39197930142302717</v>
      </c>
      <c r="L1240">
        <f>IFERROR(MATCH(A1240,Sheet0!A$2:A$308, 0), 0)</f>
        <v>0</v>
      </c>
      <c r="M1240">
        <f>COUNTIF(L$2:L1240, "&gt;"&amp;0)</f>
        <v>303</v>
      </c>
      <c r="N1240">
        <f>COUNTIF(L$2:L1240,"=0")</f>
        <v>936</v>
      </c>
    </row>
    <row r="1241" spans="1:14" x14ac:dyDescent="0.25">
      <c r="A1241" t="s">
        <v>1250</v>
      </c>
      <c r="B1241" t="s">
        <v>1271</v>
      </c>
      <c r="C1241">
        <v>-244.5</v>
      </c>
      <c r="D1241" s="4">
        <v>4.1999999999999998E-5</v>
      </c>
      <c r="E1241" t="str">
        <f t="shared" si="95"/>
        <v>+</v>
      </c>
      <c r="F1241">
        <f t="shared" si="96"/>
        <v>0.99022801302931596</v>
      </c>
      <c r="G1241">
        <f t="shared" si="97"/>
        <v>0.43738317757009348</v>
      </c>
      <c r="H1241">
        <f t="shared" si="98"/>
        <v>0.56261682242990652</v>
      </c>
      <c r="I1241">
        <f t="shared" si="99"/>
        <v>0.39301874595992242</v>
      </c>
      <c r="L1241">
        <f>IFERROR(MATCH(A1241,Sheet0!A$2:A$308, 0), 0)</f>
        <v>187</v>
      </c>
      <c r="M1241">
        <f>COUNTIF(L$2:L1241, "&gt;"&amp;0)</f>
        <v>304</v>
      </c>
      <c r="N1241">
        <f>COUNTIF(L$2:L1241,"=0")</f>
        <v>936</v>
      </c>
    </row>
    <row r="1242" spans="1:14" x14ac:dyDescent="0.25">
      <c r="A1242" t="s">
        <v>2225</v>
      </c>
      <c r="B1242" t="s">
        <v>1327</v>
      </c>
      <c r="C1242">
        <v>-245.4</v>
      </c>
      <c r="D1242" s="4">
        <v>4.5000000000000003E-5</v>
      </c>
      <c r="E1242" t="str">
        <f t="shared" si="95"/>
        <v>-</v>
      </c>
      <c r="F1242">
        <f t="shared" si="96"/>
        <v>0.99022801302931596</v>
      </c>
      <c r="G1242">
        <f t="shared" si="97"/>
        <v>0.4378504672897196</v>
      </c>
      <c r="H1242">
        <f t="shared" si="98"/>
        <v>0.56214953271028034</v>
      </c>
      <c r="I1242">
        <f t="shared" si="99"/>
        <v>0.39276485788113696</v>
      </c>
      <c r="L1242">
        <f>IFERROR(MATCH(A1242,Sheet0!A$2:A$308, 0), 0)</f>
        <v>0</v>
      </c>
      <c r="M1242">
        <f>COUNTIF(L$2:L1242, "&gt;"&amp;0)</f>
        <v>304</v>
      </c>
      <c r="N1242">
        <f>COUNTIF(L$2:L1242,"=0")</f>
        <v>937</v>
      </c>
    </row>
    <row r="1243" spans="1:14" x14ac:dyDescent="0.25">
      <c r="A1243" t="s">
        <v>2226</v>
      </c>
      <c r="B1243" t="s">
        <v>1286</v>
      </c>
      <c r="C1243">
        <v>-245.8</v>
      </c>
      <c r="D1243" s="4">
        <v>4.6E-5</v>
      </c>
      <c r="E1243" t="str">
        <f t="shared" si="95"/>
        <v>-</v>
      </c>
      <c r="F1243">
        <f t="shared" si="96"/>
        <v>0.99022801302931596</v>
      </c>
      <c r="G1243">
        <f t="shared" si="97"/>
        <v>0.43831775700934578</v>
      </c>
      <c r="H1243">
        <f t="shared" si="98"/>
        <v>0.56168224299065428</v>
      </c>
      <c r="I1243">
        <f t="shared" si="99"/>
        <v>0.39251129761136216</v>
      </c>
      <c r="L1243">
        <f>IFERROR(MATCH(A1243,Sheet0!A$2:A$308, 0), 0)</f>
        <v>0</v>
      </c>
      <c r="M1243">
        <f>COUNTIF(L$2:L1243, "&gt;"&amp;0)</f>
        <v>304</v>
      </c>
      <c r="N1243">
        <f>COUNTIF(L$2:L1243,"=0")</f>
        <v>938</v>
      </c>
    </row>
    <row r="1244" spans="1:14" x14ac:dyDescent="0.25">
      <c r="A1244" t="s">
        <v>2227</v>
      </c>
      <c r="B1244" t="s">
        <v>1291</v>
      </c>
      <c r="C1244">
        <v>-245.8</v>
      </c>
      <c r="D1244" s="4">
        <v>4.6E-5</v>
      </c>
      <c r="E1244" t="str">
        <f t="shared" si="95"/>
        <v>-</v>
      </c>
      <c r="F1244">
        <f t="shared" si="96"/>
        <v>0.99022801302931596</v>
      </c>
      <c r="G1244">
        <f t="shared" si="97"/>
        <v>0.43878504672897195</v>
      </c>
      <c r="H1244">
        <f t="shared" si="98"/>
        <v>0.56121495327102799</v>
      </c>
      <c r="I1244">
        <f t="shared" si="99"/>
        <v>0.39225806451612905</v>
      </c>
      <c r="L1244">
        <f>IFERROR(MATCH(A1244,Sheet0!A$2:A$308, 0), 0)</f>
        <v>0</v>
      </c>
      <c r="M1244">
        <f>COUNTIF(L$2:L1244, "&gt;"&amp;0)</f>
        <v>304</v>
      </c>
      <c r="N1244">
        <f>COUNTIF(L$2:L1244,"=0")</f>
        <v>939</v>
      </c>
    </row>
    <row r="1245" spans="1:14" x14ac:dyDescent="0.25">
      <c r="A1245" t="s">
        <v>2228</v>
      </c>
      <c r="B1245" t="s">
        <v>1286</v>
      </c>
      <c r="C1245">
        <v>-245.8</v>
      </c>
      <c r="D1245" s="4">
        <v>4.6E-5</v>
      </c>
      <c r="E1245" t="str">
        <f t="shared" si="95"/>
        <v>-</v>
      </c>
      <c r="F1245">
        <f t="shared" si="96"/>
        <v>0.99022801302931596</v>
      </c>
      <c r="G1245">
        <f t="shared" si="97"/>
        <v>0.43925233644859812</v>
      </c>
      <c r="H1245">
        <f t="shared" si="98"/>
        <v>0.56074766355140193</v>
      </c>
      <c r="I1245">
        <f t="shared" si="99"/>
        <v>0.39200515796260477</v>
      </c>
      <c r="L1245">
        <f>IFERROR(MATCH(A1245,Sheet0!A$2:A$308, 0), 0)</f>
        <v>0</v>
      </c>
      <c r="M1245">
        <f>COUNTIF(L$2:L1245, "&gt;"&amp;0)</f>
        <v>304</v>
      </c>
      <c r="N1245">
        <f>COUNTIF(L$2:L1245,"=0")</f>
        <v>940</v>
      </c>
    </row>
    <row r="1246" spans="1:14" x14ac:dyDescent="0.25">
      <c r="A1246" t="s">
        <v>2229</v>
      </c>
      <c r="B1246" t="s">
        <v>1327</v>
      </c>
      <c r="C1246">
        <v>-245.9</v>
      </c>
      <c r="D1246" s="4">
        <v>4.6E-5</v>
      </c>
      <c r="E1246" t="str">
        <f t="shared" si="95"/>
        <v>-</v>
      </c>
      <c r="F1246">
        <f t="shared" si="96"/>
        <v>0.99022801302931596</v>
      </c>
      <c r="G1246">
        <f t="shared" si="97"/>
        <v>0.4397196261682243</v>
      </c>
      <c r="H1246">
        <f t="shared" si="98"/>
        <v>0.56028037383177565</v>
      </c>
      <c r="I1246">
        <f t="shared" si="99"/>
        <v>0.39175257731958762</v>
      </c>
      <c r="L1246">
        <f>IFERROR(MATCH(A1246,Sheet0!A$2:A$308, 0), 0)</f>
        <v>0</v>
      </c>
      <c r="M1246">
        <f>COUNTIF(L$2:L1246, "&gt;"&amp;0)</f>
        <v>304</v>
      </c>
      <c r="N1246">
        <f>COUNTIF(L$2:L1246,"=0")</f>
        <v>941</v>
      </c>
    </row>
    <row r="1247" spans="1:14" x14ac:dyDescent="0.25">
      <c r="A1247" t="s">
        <v>2230</v>
      </c>
      <c r="B1247" t="s">
        <v>1327</v>
      </c>
      <c r="C1247">
        <v>-245.9</v>
      </c>
      <c r="D1247" s="4">
        <v>4.6E-5</v>
      </c>
      <c r="E1247" t="str">
        <f t="shared" si="95"/>
        <v>-</v>
      </c>
      <c r="F1247">
        <f t="shared" si="96"/>
        <v>0.99022801302931596</v>
      </c>
      <c r="G1247">
        <f t="shared" si="97"/>
        <v>0.44018691588785047</v>
      </c>
      <c r="H1247">
        <f t="shared" si="98"/>
        <v>0.55981308411214958</v>
      </c>
      <c r="I1247">
        <f t="shared" si="99"/>
        <v>0.39150032195750156</v>
      </c>
      <c r="L1247">
        <f>IFERROR(MATCH(A1247,Sheet0!A$2:A$308, 0), 0)</f>
        <v>0</v>
      </c>
      <c r="M1247">
        <f>COUNTIF(L$2:L1247, "&gt;"&amp;0)</f>
        <v>304</v>
      </c>
      <c r="N1247">
        <f>COUNTIF(L$2:L1247,"=0")</f>
        <v>942</v>
      </c>
    </row>
    <row r="1248" spans="1:14" x14ac:dyDescent="0.25">
      <c r="A1248" t="s">
        <v>2231</v>
      </c>
      <c r="B1248" t="s">
        <v>1306</v>
      </c>
      <c r="C1248">
        <v>-246.3</v>
      </c>
      <c r="D1248" s="4">
        <v>4.6999999999999997E-5</v>
      </c>
      <c r="E1248" t="str">
        <f t="shared" si="95"/>
        <v>-</v>
      </c>
      <c r="F1248">
        <f t="shared" si="96"/>
        <v>0.99022801302931596</v>
      </c>
      <c r="G1248">
        <f t="shared" si="97"/>
        <v>0.44065420560747665</v>
      </c>
      <c r="H1248">
        <f t="shared" si="98"/>
        <v>0.5593457943925233</v>
      </c>
      <c r="I1248">
        <f t="shared" si="99"/>
        <v>0.39124839124839123</v>
      </c>
      <c r="L1248">
        <f>IFERROR(MATCH(A1248,Sheet0!A$2:A$308, 0), 0)</f>
        <v>0</v>
      </c>
      <c r="M1248">
        <f>COUNTIF(L$2:L1248, "&gt;"&amp;0)</f>
        <v>304</v>
      </c>
      <c r="N1248">
        <f>COUNTIF(L$2:L1248,"=0")</f>
        <v>943</v>
      </c>
    </row>
    <row r="1249" spans="1:14" x14ac:dyDescent="0.25">
      <c r="A1249" t="s">
        <v>2232</v>
      </c>
      <c r="B1249" t="s">
        <v>2233</v>
      </c>
      <c r="C1249">
        <v>-246.5</v>
      </c>
      <c r="D1249" s="4">
        <v>4.8000000000000001E-5</v>
      </c>
      <c r="E1249" t="str">
        <f t="shared" si="95"/>
        <v>-</v>
      </c>
      <c r="F1249">
        <f t="shared" si="96"/>
        <v>0.99022801302931596</v>
      </c>
      <c r="G1249">
        <f t="shared" si="97"/>
        <v>0.44112149532710282</v>
      </c>
      <c r="H1249">
        <f t="shared" si="98"/>
        <v>0.55887850467289724</v>
      </c>
      <c r="I1249">
        <f t="shared" si="99"/>
        <v>0.39099678456591636</v>
      </c>
      <c r="L1249">
        <f>IFERROR(MATCH(A1249,Sheet0!A$2:A$308, 0), 0)</f>
        <v>0</v>
      </c>
      <c r="M1249">
        <f>COUNTIF(L$2:L1249, "&gt;"&amp;0)</f>
        <v>304</v>
      </c>
      <c r="N1249">
        <f>COUNTIF(L$2:L1249,"=0")</f>
        <v>944</v>
      </c>
    </row>
    <row r="1250" spans="1:14" x14ac:dyDescent="0.25">
      <c r="A1250" t="s">
        <v>2234</v>
      </c>
      <c r="B1250" t="s">
        <v>1325</v>
      </c>
      <c r="C1250">
        <v>-246.7</v>
      </c>
      <c r="D1250" s="4">
        <v>4.8999999999999998E-5</v>
      </c>
      <c r="E1250" t="str">
        <f t="shared" si="95"/>
        <v>-</v>
      </c>
      <c r="F1250">
        <f t="shared" si="96"/>
        <v>0.99022801302931596</v>
      </c>
      <c r="G1250">
        <f t="shared" si="97"/>
        <v>0.44158878504672899</v>
      </c>
      <c r="H1250">
        <f t="shared" si="98"/>
        <v>0.55841121495327095</v>
      </c>
      <c r="I1250">
        <f t="shared" si="99"/>
        <v>0.39074550128534696</v>
      </c>
      <c r="L1250">
        <f>IFERROR(MATCH(A1250,Sheet0!A$2:A$308, 0), 0)</f>
        <v>0</v>
      </c>
      <c r="M1250">
        <f>COUNTIF(L$2:L1250, "&gt;"&amp;0)</f>
        <v>304</v>
      </c>
      <c r="N1250">
        <f>COUNTIF(L$2:L1250,"=0")</f>
        <v>945</v>
      </c>
    </row>
    <row r="1251" spans="1:14" x14ac:dyDescent="0.25">
      <c r="A1251" t="s">
        <v>2235</v>
      </c>
      <c r="B1251" t="s">
        <v>1286</v>
      </c>
      <c r="C1251">
        <v>-246.8</v>
      </c>
      <c r="D1251" s="4">
        <v>4.8999999999999998E-5</v>
      </c>
      <c r="E1251" t="str">
        <f t="shared" si="95"/>
        <v>-</v>
      </c>
      <c r="F1251">
        <f t="shared" si="96"/>
        <v>0.99022801302931596</v>
      </c>
      <c r="G1251">
        <f t="shared" si="97"/>
        <v>0.44205607476635517</v>
      </c>
      <c r="H1251">
        <f t="shared" si="98"/>
        <v>0.55794392523364489</v>
      </c>
      <c r="I1251">
        <f t="shared" si="99"/>
        <v>0.39049454078355811</v>
      </c>
      <c r="L1251">
        <f>IFERROR(MATCH(A1251,Sheet0!A$2:A$308, 0), 0)</f>
        <v>0</v>
      </c>
      <c r="M1251">
        <f>COUNTIF(L$2:L1251, "&gt;"&amp;0)</f>
        <v>304</v>
      </c>
      <c r="N1251">
        <f>COUNTIF(L$2:L1251,"=0")</f>
        <v>946</v>
      </c>
    </row>
    <row r="1252" spans="1:14" x14ac:dyDescent="0.25">
      <c r="A1252" t="s">
        <v>2236</v>
      </c>
      <c r="B1252" t="s">
        <v>1286</v>
      </c>
      <c r="C1252">
        <v>-247.1</v>
      </c>
      <c r="D1252" s="4">
        <v>5.0000000000000002E-5</v>
      </c>
      <c r="E1252" t="str">
        <f t="shared" si="95"/>
        <v>-</v>
      </c>
      <c r="F1252">
        <f t="shared" si="96"/>
        <v>0.99022801302931596</v>
      </c>
      <c r="G1252">
        <f t="shared" si="97"/>
        <v>0.44252336448598129</v>
      </c>
      <c r="H1252">
        <f t="shared" si="98"/>
        <v>0.55747663551401871</v>
      </c>
      <c r="I1252">
        <f t="shared" si="99"/>
        <v>0.3902439024390244</v>
      </c>
      <c r="L1252">
        <f>IFERROR(MATCH(A1252,Sheet0!A$2:A$308, 0), 0)</f>
        <v>0</v>
      </c>
      <c r="M1252">
        <f>COUNTIF(L$2:L1252, "&gt;"&amp;0)</f>
        <v>304</v>
      </c>
      <c r="N1252">
        <f>COUNTIF(L$2:L1252,"=0")</f>
        <v>947</v>
      </c>
    </row>
    <row r="1253" spans="1:14" x14ac:dyDescent="0.25">
      <c r="A1253" t="s">
        <v>2237</v>
      </c>
      <c r="B1253" t="s">
        <v>1286</v>
      </c>
      <c r="C1253">
        <v>-247.5</v>
      </c>
      <c r="D1253" s="4">
        <v>5.1E-5</v>
      </c>
      <c r="E1253" t="str">
        <f t="shared" si="95"/>
        <v>-</v>
      </c>
      <c r="F1253">
        <f t="shared" si="96"/>
        <v>0.99022801302931596</v>
      </c>
      <c r="G1253">
        <f t="shared" si="97"/>
        <v>0.44299065420560746</v>
      </c>
      <c r="H1253">
        <f t="shared" si="98"/>
        <v>0.55700934579439254</v>
      </c>
      <c r="I1253">
        <f t="shared" si="99"/>
        <v>0.38999358563181524</v>
      </c>
      <c r="L1253">
        <f>IFERROR(MATCH(A1253,Sheet0!A$2:A$308, 0), 0)</f>
        <v>0</v>
      </c>
      <c r="M1253">
        <f>COUNTIF(L$2:L1253, "&gt;"&amp;0)</f>
        <v>304</v>
      </c>
      <c r="N1253">
        <f>COUNTIF(L$2:L1253,"=0")</f>
        <v>948</v>
      </c>
    </row>
    <row r="1254" spans="1:14" x14ac:dyDescent="0.25">
      <c r="A1254" t="s">
        <v>2238</v>
      </c>
      <c r="B1254" t="s">
        <v>1291</v>
      </c>
      <c r="C1254">
        <v>-247.6</v>
      </c>
      <c r="D1254" s="4">
        <v>5.1999999999999997E-5</v>
      </c>
      <c r="E1254" t="str">
        <f t="shared" si="95"/>
        <v>-</v>
      </c>
      <c r="F1254">
        <f t="shared" si="96"/>
        <v>0.99022801302931596</v>
      </c>
      <c r="G1254">
        <f t="shared" si="97"/>
        <v>0.44345794392523363</v>
      </c>
      <c r="H1254">
        <f t="shared" si="98"/>
        <v>0.55654205607476637</v>
      </c>
      <c r="I1254">
        <f t="shared" si="99"/>
        <v>0.38974358974358975</v>
      </c>
      <c r="L1254">
        <f>IFERROR(MATCH(A1254,Sheet0!A$2:A$308, 0), 0)</f>
        <v>0</v>
      </c>
      <c r="M1254">
        <f>COUNTIF(L$2:L1254, "&gt;"&amp;0)</f>
        <v>304</v>
      </c>
      <c r="N1254">
        <f>COUNTIF(L$2:L1254,"=0")</f>
        <v>949</v>
      </c>
    </row>
    <row r="1255" spans="1:14" x14ac:dyDescent="0.25">
      <c r="A1255" t="s">
        <v>2239</v>
      </c>
      <c r="B1255" t="s">
        <v>1291</v>
      </c>
      <c r="C1255">
        <v>-247.6</v>
      </c>
      <c r="D1255" s="4">
        <v>5.1999999999999997E-5</v>
      </c>
      <c r="E1255" t="str">
        <f t="shared" si="95"/>
        <v>-</v>
      </c>
      <c r="F1255">
        <f t="shared" si="96"/>
        <v>0.99022801302931596</v>
      </c>
      <c r="G1255">
        <f t="shared" si="97"/>
        <v>0.44392523364485981</v>
      </c>
      <c r="H1255">
        <f t="shared" si="98"/>
        <v>0.55607476635514019</v>
      </c>
      <c r="I1255">
        <f t="shared" si="99"/>
        <v>0.38949391415759127</v>
      </c>
      <c r="L1255">
        <f>IFERROR(MATCH(A1255,Sheet0!A$2:A$308, 0), 0)</f>
        <v>0</v>
      </c>
      <c r="M1255">
        <f>COUNTIF(L$2:L1255, "&gt;"&amp;0)</f>
        <v>304</v>
      </c>
      <c r="N1255">
        <f>COUNTIF(L$2:L1255,"=0")</f>
        <v>950</v>
      </c>
    </row>
    <row r="1256" spans="1:14" x14ac:dyDescent="0.25">
      <c r="A1256" t="s">
        <v>2240</v>
      </c>
      <c r="B1256" t="s">
        <v>1273</v>
      </c>
      <c r="C1256">
        <v>-247.8</v>
      </c>
      <c r="D1256" s="4">
        <v>5.1999999999999997E-5</v>
      </c>
      <c r="E1256" t="str">
        <f t="shared" si="95"/>
        <v>-</v>
      </c>
      <c r="F1256">
        <f t="shared" si="96"/>
        <v>0.99022801302931596</v>
      </c>
      <c r="G1256">
        <f t="shared" si="97"/>
        <v>0.44439252336448598</v>
      </c>
      <c r="H1256">
        <f t="shared" si="98"/>
        <v>0.55560747663551402</v>
      </c>
      <c r="I1256">
        <f t="shared" si="99"/>
        <v>0.38924455825864274</v>
      </c>
      <c r="L1256">
        <f>IFERROR(MATCH(A1256,Sheet0!A$2:A$308, 0), 0)</f>
        <v>0</v>
      </c>
      <c r="M1256">
        <f>COUNTIF(L$2:L1256, "&gt;"&amp;0)</f>
        <v>304</v>
      </c>
      <c r="N1256">
        <f>COUNTIF(L$2:L1256,"=0")</f>
        <v>951</v>
      </c>
    </row>
    <row r="1257" spans="1:14" x14ac:dyDescent="0.25">
      <c r="A1257" t="s">
        <v>2241</v>
      </c>
      <c r="B1257" t="s">
        <v>1291</v>
      </c>
      <c r="C1257">
        <v>-247.9</v>
      </c>
      <c r="D1257" s="4">
        <v>5.3000000000000001E-5</v>
      </c>
      <c r="E1257" t="str">
        <f t="shared" si="95"/>
        <v>-</v>
      </c>
      <c r="F1257">
        <f t="shared" si="96"/>
        <v>0.99022801302931596</v>
      </c>
      <c r="G1257">
        <f t="shared" si="97"/>
        <v>0.44485981308411215</v>
      </c>
      <c r="H1257">
        <f t="shared" si="98"/>
        <v>0.55514018691588785</v>
      </c>
      <c r="I1257">
        <f t="shared" si="99"/>
        <v>0.38899552143314137</v>
      </c>
      <c r="L1257">
        <f>IFERROR(MATCH(A1257,Sheet0!A$2:A$308, 0), 0)</f>
        <v>0</v>
      </c>
      <c r="M1257">
        <f>COUNTIF(L$2:L1257, "&gt;"&amp;0)</f>
        <v>304</v>
      </c>
      <c r="N1257">
        <f>COUNTIF(L$2:L1257,"=0")</f>
        <v>952</v>
      </c>
    </row>
    <row r="1258" spans="1:14" x14ac:dyDescent="0.25">
      <c r="A1258" t="s">
        <v>2242</v>
      </c>
      <c r="B1258" t="s">
        <v>1291</v>
      </c>
      <c r="C1258">
        <v>-248</v>
      </c>
      <c r="D1258" s="4">
        <v>5.3000000000000001E-5</v>
      </c>
      <c r="E1258" t="str">
        <f t="shared" si="95"/>
        <v>-</v>
      </c>
      <c r="F1258">
        <f t="shared" si="96"/>
        <v>0.99022801302931596</v>
      </c>
      <c r="G1258">
        <f t="shared" si="97"/>
        <v>0.44532710280373833</v>
      </c>
      <c r="H1258">
        <f t="shared" si="98"/>
        <v>0.55467289719626167</v>
      </c>
      <c r="I1258">
        <f t="shared" si="99"/>
        <v>0.38874680306905368</v>
      </c>
      <c r="L1258">
        <f>IFERROR(MATCH(A1258,Sheet0!A$2:A$308, 0), 0)</f>
        <v>0</v>
      </c>
      <c r="M1258">
        <f>COUNTIF(L$2:L1258, "&gt;"&amp;0)</f>
        <v>304</v>
      </c>
      <c r="N1258">
        <f>COUNTIF(L$2:L1258,"=0")</f>
        <v>953</v>
      </c>
    </row>
    <row r="1259" spans="1:14" x14ac:dyDescent="0.25">
      <c r="A1259" t="s">
        <v>2243</v>
      </c>
      <c r="B1259" t="s">
        <v>1283</v>
      </c>
      <c r="C1259">
        <v>-248.4</v>
      </c>
      <c r="D1259" s="4">
        <v>5.3999999999999998E-5</v>
      </c>
      <c r="E1259" t="str">
        <f t="shared" si="95"/>
        <v>-</v>
      </c>
      <c r="F1259">
        <f t="shared" si="96"/>
        <v>0.99022801302931596</v>
      </c>
      <c r="G1259">
        <f t="shared" si="97"/>
        <v>0.4457943925233645</v>
      </c>
      <c r="H1259">
        <f t="shared" si="98"/>
        <v>0.5542056074766355</v>
      </c>
      <c r="I1259">
        <f t="shared" si="99"/>
        <v>0.3884984025559105</v>
      </c>
      <c r="L1259">
        <f>IFERROR(MATCH(A1259,Sheet0!A$2:A$308, 0), 0)</f>
        <v>0</v>
      </c>
      <c r="M1259">
        <f>COUNTIF(L$2:L1259, "&gt;"&amp;0)</f>
        <v>304</v>
      </c>
      <c r="N1259">
        <f>COUNTIF(L$2:L1259,"=0")</f>
        <v>954</v>
      </c>
    </row>
    <row r="1260" spans="1:14" x14ac:dyDescent="0.25">
      <c r="A1260" t="s">
        <v>2244</v>
      </c>
      <c r="B1260" t="s">
        <v>1291</v>
      </c>
      <c r="C1260">
        <v>-248.4</v>
      </c>
      <c r="D1260" s="4">
        <v>5.3999999999999998E-5</v>
      </c>
      <c r="E1260" t="str">
        <f t="shared" si="95"/>
        <v>-</v>
      </c>
      <c r="F1260">
        <f t="shared" si="96"/>
        <v>0.99022801302931596</v>
      </c>
      <c r="G1260">
        <f t="shared" si="97"/>
        <v>0.44626168224299068</v>
      </c>
      <c r="H1260">
        <f t="shared" si="98"/>
        <v>0.55373831775700932</v>
      </c>
      <c r="I1260">
        <f t="shared" si="99"/>
        <v>0.38825031928480208</v>
      </c>
      <c r="L1260">
        <f>IFERROR(MATCH(A1260,Sheet0!A$2:A$308, 0), 0)</f>
        <v>0</v>
      </c>
      <c r="M1260">
        <f>COUNTIF(L$2:L1260, "&gt;"&amp;0)</f>
        <v>304</v>
      </c>
      <c r="N1260">
        <f>COUNTIF(L$2:L1260,"=0")</f>
        <v>955</v>
      </c>
    </row>
    <row r="1261" spans="1:14" x14ac:dyDescent="0.25">
      <c r="A1261" t="s">
        <v>2245</v>
      </c>
      <c r="B1261" t="s">
        <v>1327</v>
      </c>
      <c r="C1261">
        <v>-248.5</v>
      </c>
      <c r="D1261" s="4">
        <v>5.5000000000000002E-5</v>
      </c>
      <c r="E1261" t="str">
        <f t="shared" si="95"/>
        <v>-</v>
      </c>
      <c r="F1261">
        <f t="shared" si="96"/>
        <v>0.99022801302931596</v>
      </c>
      <c r="G1261">
        <f t="shared" si="97"/>
        <v>0.44672897196261685</v>
      </c>
      <c r="H1261">
        <f t="shared" si="98"/>
        <v>0.55327102803738315</v>
      </c>
      <c r="I1261">
        <f t="shared" si="99"/>
        <v>0.38800255264837269</v>
      </c>
      <c r="L1261">
        <f>IFERROR(MATCH(A1261,Sheet0!A$2:A$308, 0), 0)</f>
        <v>0</v>
      </c>
      <c r="M1261">
        <f>COUNTIF(L$2:L1261, "&gt;"&amp;0)</f>
        <v>304</v>
      </c>
      <c r="N1261">
        <f>COUNTIF(L$2:L1261,"=0")</f>
        <v>956</v>
      </c>
    </row>
    <row r="1262" spans="1:14" x14ac:dyDescent="0.25">
      <c r="A1262" t="s">
        <v>2246</v>
      </c>
      <c r="B1262" t="s">
        <v>2247</v>
      </c>
      <c r="C1262">
        <v>-248.7</v>
      </c>
      <c r="D1262" s="4">
        <v>5.5999999999999999E-5</v>
      </c>
      <c r="E1262" t="str">
        <f t="shared" si="95"/>
        <v>-</v>
      </c>
      <c r="F1262">
        <f t="shared" si="96"/>
        <v>0.99022801302931596</v>
      </c>
      <c r="G1262">
        <f t="shared" si="97"/>
        <v>0.44719626168224297</v>
      </c>
      <c r="H1262">
        <f t="shared" si="98"/>
        <v>0.55280373831775709</v>
      </c>
      <c r="I1262">
        <f t="shared" si="99"/>
        <v>0.38775510204081631</v>
      </c>
      <c r="L1262">
        <f>IFERROR(MATCH(A1262,Sheet0!A$2:A$308, 0), 0)</f>
        <v>0</v>
      </c>
      <c r="M1262">
        <f>COUNTIF(L$2:L1262, "&gt;"&amp;0)</f>
        <v>304</v>
      </c>
      <c r="N1262">
        <f>COUNTIF(L$2:L1262,"=0")</f>
        <v>957</v>
      </c>
    </row>
    <row r="1263" spans="1:14" x14ac:dyDescent="0.25">
      <c r="A1263" t="s">
        <v>2248</v>
      </c>
      <c r="B1263" t="s">
        <v>2249</v>
      </c>
      <c r="C1263">
        <v>-248.8</v>
      </c>
      <c r="D1263" s="4">
        <v>5.5999999999999999E-5</v>
      </c>
      <c r="E1263" t="str">
        <f t="shared" si="95"/>
        <v>-</v>
      </c>
      <c r="F1263">
        <f t="shared" si="96"/>
        <v>0.99022801302931596</v>
      </c>
      <c r="G1263">
        <f t="shared" si="97"/>
        <v>0.44766355140186914</v>
      </c>
      <c r="H1263">
        <f t="shared" si="98"/>
        <v>0.5523364485981308</v>
      </c>
      <c r="I1263">
        <f t="shared" si="99"/>
        <v>0.38750796685787126</v>
      </c>
      <c r="L1263">
        <f>IFERROR(MATCH(A1263,Sheet0!A$2:A$308, 0), 0)</f>
        <v>0</v>
      </c>
      <c r="M1263">
        <f>COUNTIF(L$2:L1263, "&gt;"&amp;0)</f>
        <v>304</v>
      </c>
      <c r="N1263">
        <f>COUNTIF(L$2:L1263,"=0")</f>
        <v>958</v>
      </c>
    </row>
    <row r="1264" spans="1:14" x14ac:dyDescent="0.25">
      <c r="A1264" t="s">
        <v>2250</v>
      </c>
      <c r="B1264" t="s">
        <v>1291</v>
      </c>
      <c r="C1264">
        <v>-249.1</v>
      </c>
      <c r="D1264" s="4">
        <v>5.7000000000000003E-5</v>
      </c>
      <c r="E1264" t="str">
        <f t="shared" si="95"/>
        <v>-</v>
      </c>
      <c r="F1264">
        <f t="shared" si="96"/>
        <v>0.99022801302931596</v>
      </c>
      <c r="G1264">
        <f t="shared" si="97"/>
        <v>0.44813084112149532</v>
      </c>
      <c r="H1264">
        <f t="shared" si="98"/>
        <v>0.55186915887850474</v>
      </c>
      <c r="I1264">
        <f t="shared" si="99"/>
        <v>0.38726114649681526</v>
      </c>
      <c r="L1264">
        <f>IFERROR(MATCH(A1264,Sheet0!A$2:A$308, 0), 0)</f>
        <v>0</v>
      </c>
      <c r="M1264">
        <f>COUNTIF(L$2:L1264, "&gt;"&amp;0)</f>
        <v>304</v>
      </c>
      <c r="N1264">
        <f>COUNTIF(L$2:L1264,"=0")</f>
        <v>959</v>
      </c>
    </row>
    <row r="1265" spans="1:14" x14ac:dyDescent="0.25">
      <c r="A1265" t="s">
        <v>2251</v>
      </c>
      <c r="B1265" t="s">
        <v>1306</v>
      </c>
      <c r="C1265">
        <v>-249.4</v>
      </c>
      <c r="D1265" s="4">
        <v>5.8E-5</v>
      </c>
      <c r="E1265" t="str">
        <f t="shared" si="95"/>
        <v>-</v>
      </c>
      <c r="F1265">
        <f t="shared" si="96"/>
        <v>0.99022801302931596</v>
      </c>
      <c r="G1265">
        <f t="shared" si="97"/>
        <v>0.44859813084112149</v>
      </c>
      <c r="H1265">
        <f t="shared" si="98"/>
        <v>0.55140186915887845</v>
      </c>
      <c r="I1265">
        <f t="shared" si="99"/>
        <v>0.38701464035646083</v>
      </c>
      <c r="L1265">
        <f>IFERROR(MATCH(A1265,Sheet0!A$2:A$308, 0), 0)</f>
        <v>0</v>
      </c>
      <c r="M1265">
        <f>COUNTIF(L$2:L1265, "&gt;"&amp;0)</f>
        <v>304</v>
      </c>
      <c r="N1265">
        <f>COUNTIF(L$2:L1265,"=0")</f>
        <v>960</v>
      </c>
    </row>
    <row r="1266" spans="1:14" x14ac:dyDescent="0.25">
      <c r="A1266" t="s">
        <v>2252</v>
      </c>
      <c r="B1266" t="s">
        <v>1286</v>
      </c>
      <c r="C1266">
        <v>-249.5</v>
      </c>
      <c r="D1266" s="4">
        <v>5.8999999999999998E-5</v>
      </c>
      <c r="E1266" t="str">
        <f t="shared" si="95"/>
        <v>-</v>
      </c>
      <c r="F1266">
        <f t="shared" si="96"/>
        <v>0.99022801302931596</v>
      </c>
      <c r="G1266">
        <f t="shared" si="97"/>
        <v>0.44906542056074766</v>
      </c>
      <c r="H1266">
        <f t="shared" si="98"/>
        <v>0.55093457943925239</v>
      </c>
      <c r="I1266">
        <f t="shared" si="99"/>
        <v>0.38676844783715009</v>
      </c>
      <c r="L1266">
        <f>IFERROR(MATCH(A1266,Sheet0!A$2:A$308, 0), 0)</f>
        <v>0</v>
      </c>
      <c r="M1266">
        <f>COUNTIF(L$2:L1266, "&gt;"&amp;0)</f>
        <v>304</v>
      </c>
      <c r="N1266">
        <f>COUNTIF(L$2:L1266,"=0")</f>
        <v>961</v>
      </c>
    </row>
    <row r="1267" spans="1:14" x14ac:dyDescent="0.25">
      <c r="A1267" t="s">
        <v>2253</v>
      </c>
      <c r="B1267" t="s">
        <v>1291</v>
      </c>
      <c r="C1267">
        <v>-250.4</v>
      </c>
      <c r="D1267" s="4">
        <v>6.2000000000000003E-5</v>
      </c>
      <c r="E1267" t="str">
        <f t="shared" si="95"/>
        <v>-</v>
      </c>
      <c r="F1267">
        <f t="shared" si="96"/>
        <v>0.99022801302931596</v>
      </c>
      <c r="G1267">
        <f t="shared" si="97"/>
        <v>0.44953271028037384</v>
      </c>
      <c r="H1267">
        <f t="shared" si="98"/>
        <v>0.55046728971962611</v>
      </c>
      <c r="I1267">
        <f t="shared" si="99"/>
        <v>0.38652256834075011</v>
      </c>
      <c r="L1267">
        <f>IFERROR(MATCH(A1267,Sheet0!A$2:A$308, 0), 0)</f>
        <v>0</v>
      </c>
      <c r="M1267">
        <f>COUNTIF(L$2:L1267, "&gt;"&amp;0)</f>
        <v>304</v>
      </c>
      <c r="N1267">
        <f>COUNTIF(L$2:L1267,"=0")</f>
        <v>962</v>
      </c>
    </row>
    <row r="1268" spans="1:14" x14ac:dyDescent="0.25">
      <c r="A1268" t="s">
        <v>2254</v>
      </c>
      <c r="B1268" t="s">
        <v>1291</v>
      </c>
      <c r="C1268">
        <v>-250.4</v>
      </c>
      <c r="D1268" s="4">
        <v>6.2000000000000003E-5</v>
      </c>
      <c r="E1268" t="str">
        <f t="shared" si="95"/>
        <v>-</v>
      </c>
      <c r="F1268">
        <f t="shared" si="96"/>
        <v>0.99022801302931596</v>
      </c>
      <c r="G1268">
        <f t="shared" si="97"/>
        <v>0.45</v>
      </c>
      <c r="H1268">
        <f t="shared" si="98"/>
        <v>0.55000000000000004</v>
      </c>
      <c r="I1268">
        <f t="shared" si="99"/>
        <v>0.38627700127064801</v>
      </c>
      <c r="L1268">
        <f>IFERROR(MATCH(A1268,Sheet0!A$2:A$308, 0), 0)</f>
        <v>0</v>
      </c>
      <c r="M1268">
        <f>COUNTIF(L$2:L1268, "&gt;"&amp;0)</f>
        <v>304</v>
      </c>
      <c r="N1268">
        <f>COUNTIF(L$2:L1268,"=0")</f>
        <v>963</v>
      </c>
    </row>
    <row r="1269" spans="1:14" x14ac:dyDescent="0.25">
      <c r="A1269" t="s">
        <v>2255</v>
      </c>
      <c r="B1269" t="s">
        <v>1291</v>
      </c>
      <c r="C1269">
        <v>-250.4</v>
      </c>
      <c r="D1269" s="4">
        <v>6.2000000000000003E-5</v>
      </c>
      <c r="E1269" t="str">
        <f t="shared" si="95"/>
        <v>-</v>
      </c>
      <c r="F1269">
        <f t="shared" si="96"/>
        <v>0.99022801302931596</v>
      </c>
      <c r="G1269">
        <f t="shared" si="97"/>
        <v>0.45046728971962618</v>
      </c>
      <c r="H1269">
        <f t="shared" si="98"/>
        <v>0.54953271028037376</v>
      </c>
      <c r="I1269">
        <f t="shared" si="99"/>
        <v>0.386031746031746</v>
      </c>
      <c r="L1269">
        <f>IFERROR(MATCH(A1269,Sheet0!A$2:A$308, 0), 0)</f>
        <v>0</v>
      </c>
      <c r="M1269">
        <f>COUNTIF(L$2:L1269, "&gt;"&amp;0)</f>
        <v>304</v>
      </c>
      <c r="N1269">
        <f>COUNTIF(L$2:L1269,"=0")</f>
        <v>964</v>
      </c>
    </row>
    <row r="1270" spans="1:14" x14ac:dyDescent="0.25">
      <c r="A1270" t="s">
        <v>2256</v>
      </c>
      <c r="B1270" t="s">
        <v>2233</v>
      </c>
      <c r="C1270">
        <v>-250.5</v>
      </c>
      <c r="D1270" s="4">
        <v>6.3E-5</v>
      </c>
      <c r="E1270" t="str">
        <f t="shared" si="95"/>
        <v>-</v>
      </c>
      <c r="F1270">
        <f t="shared" si="96"/>
        <v>0.99022801302931596</v>
      </c>
      <c r="G1270">
        <f t="shared" si="97"/>
        <v>0.45093457943925236</v>
      </c>
      <c r="H1270">
        <f t="shared" si="98"/>
        <v>0.5490654205607477</v>
      </c>
      <c r="I1270">
        <f t="shared" si="99"/>
        <v>0.38578680203045684</v>
      </c>
      <c r="L1270">
        <f>IFERROR(MATCH(A1270,Sheet0!A$2:A$308, 0), 0)</f>
        <v>0</v>
      </c>
      <c r="M1270">
        <f>COUNTIF(L$2:L1270, "&gt;"&amp;0)</f>
        <v>304</v>
      </c>
      <c r="N1270">
        <f>COUNTIF(L$2:L1270,"=0")</f>
        <v>965</v>
      </c>
    </row>
    <row r="1271" spans="1:14" x14ac:dyDescent="0.25">
      <c r="A1271" t="s">
        <v>2257</v>
      </c>
      <c r="B1271" t="s">
        <v>2258</v>
      </c>
      <c r="C1271">
        <v>-250.6</v>
      </c>
      <c r="D1271" s="4">
        <v>6.3E-5</v>
      </c>
      <c r="E1271" t="str">
        <f t="shared" si="95"/>
        <v>-</v>
      </c>
      <c r="F1271">
        <f t="shared" si="96"/>
        <v>0.99022801302931596</v>
      </c>
      <c r="G1271">
        <f t="shared" si="97"/>
        <v>0.45140186915887848</v>
      </c>
      <c r="H1271">
        <f t="shared" si="98"/>
        <v>0.54859813084112152</v>
      </c>
      <c r="I1271">
        <f t="shared" si="99"/>
        <v>0.38554216867469882</v>
      </c>
      <c r="L1271">
        <f>IFERROR(MATCH(A1271,Sheet0!A$2:A$308, 0), 0)</f>
        <v>0</v>
      </c>
      <c r="M1271">
        <f>COUNTIF(L$2:L1271, "&gt;"&amp;0)</f>
        <v>304</v>
      </c>
      <c r="N1271">
        <f>COUNTIF(L$2:L1271,"=0")</f>
        <v>966</v>
      </c>
    </row>
    <row r="1272" spans="1:14" x14ac:dyDescent="0.25">
      <c r="A1272" t="s">
        <v>2259</v>
      </c>
      <c r="B1272" t="s">
        <v>2112</v>
      </c>
      <c r="C1272">
        <v>-250.7</v>
      </c>
      <c r="D1272" s="4">
        <v>6.3999999999999997E-5</v>
      </c>
      <c r="E1272" t="str">
        <f t="shared" si="95"/>
        <v>-</v>
      </c>
      <c r="F1272">
        <f t="shared" si="96"/>
        <v>0.99022801302931596</v>
      </c>
      <c r="G1272">
        <f t="shared" si="97"/>
        <v>0.45186915887850465</v>
      </c>
      <c r="H1272">
        <f t="shared" si="98"/>
        <v>0.54813084112149535</v>
      </c>
      <c r="I1272">
        <f t="shared" si="99"/>
        <v>0.385297845373891</v>
      </c>
      <c r="L1272">
        <f>IFERROR(MATCH(A1272,Sheet0!A$2:A$308, 0), 0)</f>
        <v>0</v>
      </c>
      <c r="M1272">
        <f>COUNTIF(L$2:L1272, "&gt;"&amp;0)</f>
        <v>304</v>
      </c>
      <c r="N1272">
        <f>COUNTIF(L$2:L1272,"=0")</f>
        <v>967</v>
      </c>
    </row>
    <row r="1273" spans="1:14" x14ac:dyDescent="0.25">
      <c r="A1273" t="s">
        <v>2260</v>
      </c>
      <c r="B1273" t="s">
        <v>2233</v>
      </c>
      <c r="C1273">
        <v>-250.8</v>
      </c>
      <c r="D1273" s="4">
        <v>6.3999999999999997E-5</v>
      </c>
      <c r="E1273" t="str">
        <f t="shared" si="95"/>
        <v>-</v>
      </c>
      <c r="F1273">
        <f t="shared" si="96"/>
        <v>0.99022801302931596</v>
      </c>
      <c r="G1273">
        <f t="shared" si="97"/>
        <v>0.45233644859813082</v>
      </c>
      <c r="H1273">
        <f t="shared" si="98"/>
        <v>0.54766355140186918</v>
      </c>
      <c r="I1273">
        <f t="shared" si="99"/>
        <v>0.38505383153894868</v>
      </c>
      <c r="L1273">
        <f>IFERROR(MATCH(A1273,Sheet0!A$2:A$308, 0), 0)</f>
        <v>0</v>
      </c>
      <c r="M1273">
        <f>COUNTIF(L$2:L1273, "&gt;"&amp;0)</f>
        <v>304</v>
      </c>
      <c r="N1273">
        <f>COUNTIF(L$2:L1273,"=0")</f>
        <v>968</v>
      </c>
    </row>
    <row r="1274" spans="1:14" x14ac:dyDescent="0.25">
      <c r="A1274" t="s">
        <v>720</v>
      </c>
      <c r="B1274" t="s">
        <v>1270</v>
      </c>
      <c r="C1274">
        <v>-250.8</v>
      </c>
      <c r="D1274" s="4">
        <v>6.3999999999999997E-5</v>
      </c>
      <c r="E1274" t="str">
        <f t="shared" si="95"/>
        <v>-</v>
      </c>
      <c r="F1274">
        <f t="shared" si="96"/>
        <v>0.99022801302931596</v>
      </c>
      <c r="G1274">
        <f t="shared" si="97"/>
        <v>0.452803738317757</v>
      </c>
      <c r="H1274">
        <f t="shared" si="98"/>
        <v>0.547196261682243</v>
      </c>
      <c r="I1274">
        <f t="shared" si="99"/>
        <v>0.38481012658227848</v>
      </c>
      <c r="L1274">
        <f>IFERROR(MATCH(A1274,Sheet0!A$2:A$308, 0), 0)</f>
        <v>0</v>
      </c>
      <c r="M1274">
        <f>COUNTIF(L$2:L1274, "&gt;"&amp;0)</f>
        <v>304</v>
      </c>
      <c r="N1274">
        <f>COUNTIF(L$2:L1274,"=0")</f>
        <v>969</v>
      </c>
    </row>
    <row r="1275" spans="1:14" x14ac:dyDescent="0.25">
      <c r="A1275" t="s">
        <v>2261</v>
      </c>
      <c r="B1275" t="s">
        <v>1291</v>
      </c>
      <c r="C1275">
        <v>-251.6</v>
      </c>
      <c r="D1275" s="4">
        <v>6.7999999999999999E-5</v>
      </c>
      <c r="E1275" t="str">
        <f t="shared" si="95"/>
        <v>-</v>
      </c>
      <c r="F1275">
        <f t="shared" si="96"/>
        <v>0.99022801302931596</v>
      </c>
      <c r="G1275">
        <f t="shared" si="97"/>
        <v>0.45327102803738317</v>
      </c>
      <c r="H1275">
        <f t="shared" si="98"/>
        <v>0.54672897196261683</v>
      </c>
      <c r="I1275">
        <f t="shared" si="99"/>
        <v>0.38456672991777352</v>
      </c>
      <c r="L1275">
        <f>IFERROR(MATCH(A1275,Sheet0!A$2:A$308, 0), 0)</f>
        <v>0</v>
      </c>
      <c r="M1275">
        <f>COUNTIF(L$2:L1275, "&gt;"&amp;0)</f>
        <v>304</v>
      </c>
      <c r="N1275">
        <f>COUNTIF(L$2:L1275,"=0")</f>
        <v>970</v>
      </c>
    </row>
    <row r="1276" spans="1:14" x14ac:dyDescent="0.25">
      <c r="A1276" t="s">
        <v>2262</v>
      </c>
      <c r="B1276" t="s">
        <v>1291</v>
      </c>
      <c r="C1276">
        <v>-251.9</v>
      </c>
      <c r="D1276" s="4">
        <v>6.8999999999999997E-5</v>
      </c>
      <c r="E1276" t="str">
        <f t="shared" si="95"/>
        <v>-</v>
      </c>
      <c r="F1276">
        <f t="shared" si="96"/>
        <v>0.99022801302931596</v>
      </c>
      <c r="G1276">
        <f t="shared" si="97"/>
        <v>0.45373831775700935</v>
      </c>
      <c r="H1276">
        <f t="shared" si="98"/>
        <v>0.54626168224299065</v>
      </c>
      <c r="I1276">
        <f t="shared" si="99"/>
        <v>0.38432364096080907</v>
      </c>
      <c r="L1276">
        <f>IFERROR(MATCH(A1276,Sheet0!A$2:A$308, 0), 0)</f>
        <v>0</v>
      </c>
      <c r="M1276">
        <f>COUNTIF(L$2:L1276, "&gt;"&amp;0)</f>
        <v>304</v>
      </c>
      <c r="N1276">
        <f>COUNTIF(L$2:L1276,"=0")</f>
        <v>971</v>
      </c>
    </row>
    <row r="1277" spans="1:14" x14ac:dyDescent="0.25">
      <c r="A1277" t="s">
        <v>2263</v>
      </c>
      <c r="B1277" t="s">
        <v>2264</v>
      </c>
      <c r="C1277">
        <v>-251.9</v>
      </c>
      <c r="D1277" s="4">
        <v>6.8999999999999997E-5</v>
      </c>
      <c r="E1277" t="str">
        <f t="shared" si="95"/>
        <v>-</v>
      </c>
      <c r="F1277">
        <f t="shared" si="96"/>
        <v>0.99022801302931596</v>
      </c>
      <c r="G1277">
        <f t="shared" si="97"/>
        <v>0.45420560747663552</v>
      </c>
      <c r="H1277">
        <f t="shared" si="98"/>
        <v>0.54579439252336448</v>
      </c>
      <c r="I1277">
        <f t="shared" si="99"/>
        <v>0.38408085912823747</v>
      </c>
      <c r="L1277">
        <f>IFERROR(MATCH(A1277,Sheet0!A$2:A$308, 0), 0)</f>
        <v>0</v>
      </c>
      <c r="M1277">
        <f>COUNTIF(L$2:L1277, "&gt;"&amp;0)</f>
        <v>304</v>
      </c>
      <c r="N1277">
        <f>COUNTIF(L$2:L1277,"=0")</f>
        <v>972</v>
      </c>
    </row>
    <row r="1278" spans="1:14" x14ac:dyDescent="0.25">
      <c r="A1278" t="s">
        <v>2265</v>
      </c>
      <c r="B1278" t="s">
        <v>1291</v>
      </c>
      <c r="C1278">
        <v>-252.2</v>
      </c>
      <c r="D1278" s="4">
        <v>6.9999999999999994E-5</v>
      </c>
      <c r="E1278" t="str">
        <f t="shared" si="95"/>
        <v>-</v>
      </c>
      <c r="F1278">
        <f t="shared" si="96"/>
        <v>0.99022801302931596</v>
      </c>
      <c r="G1278">
        <f t="shared" si="97"/>
        <v>0.45467289719626169</v>
      </c>
      <c r="H1278">
        <f t="shared" si="98"/>
        <v>0.54532710280373831</v>
      </c>
      <c r="I1278">
        <f t="shared" si="99"/>
        <v>0.38383838383838381</v>
      </c>
      <c r="L1278">
        <f>IFERROR(MATCH(A1278,Sheet0!A$2:A$308, 0), 0)</f>
        <v>0</v>
      </c>
      <c r="M1278">
        <f>COUNTIF(L$2:L1278, "&gt;"&amp;0)</f>
        <v>304</v>
      </c>
      <c r="N1278">
        <f>COUNTIF(L$2:L1278,"=0")</f>
        <v>973</v>
      </c>
    </row>
    <row r="1279" spans="1:14" x14ac:dyDescent="0.25">
      <c r="A1279" t="s">
        <v>2266</v>
      </c>
      <c r="B1279" t="s">
        <v>1306</v>
      </c>
      <c r="C1279">
        <v>-252.4</v>
      </c>
      <c r="D1279" s="4">
        <v>7.1000000000000005E-5</v>
      </c>
      <c r="E1279" t="str">
        <f t="shared" si="95"/>
        <v>-</v>
      </c>
      <c r="F1279">
        <f t="shared" si="96"/>
        <v>0.99022801302931596</v>
      </c>
      <c r="G1279">
        <f t="shared" si="97"/>
        <v>0.45514018691588787</v>
      </c>
      <c r="H1279">
        <f t="shared" si="98"/>
        <v>0.54485981308411213</v>
      </c>
      <c r="I1279">
        <f t="shared" si="99"/>
        <v>0.38359621451104103</v>
      </c>
      <c r="L1279">
        <f>IFERROR(MATCH(A1279,Sheet0!A$2:A$308, 0), 0)</f>
        <v>0</v>
      </c>
      <c r="M1279">
        <f>COUNTIF(L$2:L1279, "&gt;"&amp;0)</f>
        <v>304</v>
      </c>
      <c r="N1279">
        <f>COUNTIF(L$2:L1279,"=0")</f>
        <v>974</v>
      </c>
    </row>
    <row r="1280" spans="1:14" x14ac:dyDescent="0.25">
      <c r="A1280" t="s">
        <v>2267</v>
      </c>
      <c r="B1280" t="s">
        <v>1283</v>
      </c>
      <c r="C1280">
        <v>-252.4</v>
      </c>
      <c r="D1280" s="4">
        <v>7.2000000000000002E-5</v>
      </c>
      <c r="E1280" t="str">
        <f t="shared" si="95"/>
        <v>-</v>
      </c>
      <c r="F1280">
        <f t="shared" si="96"/>
        <v>0.99022801302931596</v>
      </c>
      <c r="G1280">
        <f t="shared" si="97"/>
        <v>0.45560747663551404</v>
      </c>
      <c r="H1280">
        <f t="shared" si="98"/>
        <v>0.54439252336448596</v>
      </c>
      <c r="I1280">
        <f t="shared" si="99"/>
        <v>0.38335435056746531</v>
      </c>
      <c r="L1280">
        <f>IFERROR(MATCH(A1280,Sheet0!A$2:A$308, 0), 0)</f>
        <v>0</v>
      </c>
      <c r="M1280">
        <f>COUNTIF(L$2:L1280, "&gt;"&amp;0)</f>
        <v>304</v>
      </c>
      <c r="N1280">
        <f>COUNTIF(L$2:L1280,"=0")</f>
        <v>975</v>
      </c>
    </row>
    <row r="1281" spans="1:14" x14ac:dyDescent="0.25">
      <c r="A1281" t="s">
        <v>2268</v>
      </c>
      <c r="B1281" t="s">
        <v>1291</v>
      </c>
      <c r="C1281">
        <v>-252.5</v>
      </c>
      <c r="D1281" s="4">
        <v>7.2000000000000002E-5</v>
      </c>
      <c r="E1281" t="str">
        <f t="shared" si="95"/>
        <v>-</v>
      </c>
      <c r="F1281">
        <f t="shared" si="96"/>
        <v>0.99022801302931596</v>
      </c>
      <c r="G1281">
        <f t="shared" si="97"/>
        <v>0.45607476635514016</v>
      </c>
      <c r="H1281">
        <f t="shared" si="98"/>
        <v>0.5439252336448599</v>
      </c>
      <c r="I1281">
        <f t="shared" si="99"/>
        <v>0.38311279143037175</v>
      </c>
      <c r="L1281">
        <f>IFERROR(MATCH(A1281,Sheet0!A$2:A$308, 0), 0)</f>
        <v>0</v>
      </c>
      <c r="M1281">
        <f>COUNTIF(L$2:L1281, "&gt;"&amp;0)</f>
        <v>304</v>
      </c>
      <c r="N1281">
        <f>COUNTIF(L$2:L1281,"=0")</f>
        <v>976</v>
      </c>
    </row>
    <row r="1282" spans="1:14" x14ac:dyDescent="0.25">
      <c r="A1282" t="s">
        <v>2269</v>
      </c>
      <c r="B1282" t="s">
        <v>1306</v>
      </c>
      <c r="C1282">
        <v>-252.8</v>
      </c>
      <c r="D1282" s="4">
        <v>7.2999999999999999E-5</v>
      </c>
      <c r="E1282" t="str">
        <f t="shared" si="95"/>
        <v>-</v>
      </c>
      <c r="F1282">
        <f t="shared" si="96"/>
        <v>0.99022801302931596</v>
      </c>
      <c r="G1282">
        <f t="shared" si="97"/>
        <v>0.45654205607476633</v>
      </c>
      <c r="H1282">
        <f t="shared" si="98"/>
        <v>0.54345794392523361</v>
      </c>
      <c r="I1282">
        <f t="shared" si="99"/>
        <v>0.38287153652392947</v>
      </c>
      <c r="L1282">
        <f>IFERROR(MATCH(A1282,Sheet0!A$2:A$308, 0), 0)</f>
        <v>0</v>
      </c>
      <c r="M1282">
        <f>COUNTIF(L$2:L1282, "&gt;"&amp;0)</f>
        <v>304</v>
      </c>
      <c r="N1282">
        <f>COUNTIF(L$2:L1282,"=0")</f>
        <v>977</v>
      </c>
    </row>
    <row r="1283" spans="1:14" x14ac:dyDescent="0.25">
      <c r="A1283" t="s">
        <v>2270</v>
      </c>
      <c r="B1283" t="s">
        <v>1325</v>
      </c>
      <c r="C1283">
        <v>-252.9</v>
      </c>
      <c r="D1283" s="4">
        <v>7.3999999999999996E-5</v>
      </c>
      <c r="E1283" t="str">
        <f t="shared" ref="E1283:E1346" si="100">IF(L1283=0, "-", "+")</f>
        <v>-</v>
      </c>
      <c r="F1283">
        <f t="shared" ref="F1283:F1346" si="101">M1283/307</f>
        <v>0.99022801302931596</v>
      </c>
      <c r="G1283">
        <f t="shared" ref="G1283:G1346" si="102">N1283/2140</f>
        <v>0.45700934579439251</v>
      </c>
      <c r="H1283">
        <f t="shared" ref="H1283:H1346" si="103">1-N1283/2140</f>
        <v>0.54299065420560755</v>
      </c>
      <c r="I1283">
        <f t="shared" ref="I1283:I1346" si="104">2/(1/F1283+(M1283+N1283)/M1283)</f>
        <v>0.38263058527375704</v>
      </c>
      <c r="L1283">
        <f>IFERROR(MATCH(A1283,Sheet0!A$2:A$308, 0), 0)</f>
        <v>0</v>
      </c>
      <c r="M1283">
        <f>COUNTIF(L$2:L1283, "&gt;"&amp;0)</f>
        <v>304</v>
      </c>
      <c r="N1283">
        <f>COUNTIF(L$2:L1283,"=0")</f>
        <v>978</v>
      </c>
    </row>
    <row r="1284" spans="1:14" x14ac:dyDescent="0.25">
      <c r="A1284" t="s">
        <v>2271</v>
      </c>
      <c r="B1284" t="s">
        <v>1306</v>
      </c>
      <c r="C1284">
        <v>-252.9</v>
      </c>
      <c r="D1284" s="4">
        <v>7.3999999999999996E-5</v>
      </c>
      <c r="E1284" t="str">
        <f t="shared" si="100"/>
        <v>-</v>
      </c>
      <c r="F1284">
        <f t="shared" si="101"/>
        <v>0.99022801302931596</v>
      </c>
      <c r="G1284">
        <f t="shared" si="102"/>
        <v>0.45747663551401868</v>
      </c>
      <c r="H1284">
        <f t="shared" si="103"/>
        <v>0.54252336448598126</v>
      </c>
      <c r="I1284">
        <f t="shared" si="104"/>
        <v>0.38238993710691821</v>
      </c>
      <c r="L1284">
        <f>IFERROR(MATCH(A1284,Sheet0!A$2:A$308, 0), 0)</f>
        <v>0</v>
      </c>
      <c r="M1284">
        <f>COUNTIF(L$2:L1284, "&gt;"&amp;0)</f>
        <v>304</v>
      </c>
      <c r="N1284">
        <f>COUNTIF(L$2:L1284,"=0")</f>
        <v>979</v>
      </c>
    </row>
    <row r="1285" spans="1:14" x14ac:dyDescent="0.25">
      <c r="A1285" t="s">
        <v>2272</v>
      </c>
      <c r="B1285" t="s">
        <v>1291</v>
      </c>
      <c r="C1285">
        <v>-252.9</v>
      </c>
      <c r="D1285" s="4">
        <v>7.3999999999999996E-5</v>
      </c>
      <c r="E1285" t="str">
        <f t="shared" si="100"/>
        <v>-</v>
      </c>
      <c r="F1285">
        <f t="shared" si="101"/>
        <v>0.99022801302931596</v>
      </c>
      <c r="G1285">
        <f t="shared" si="102"/>
        <v>0.45794392523364486</v>
      </c>
      <c r="H1285">
        <f t="shared" si="103"/>
        <v>0.5420560747663552</v>
      </c>
      <c r="I1285">
        <f t="shared" si="104"/>
        <v>0.38214959145191701</v>
      </c>
      <c r="L1285">
        <f>IFERROR(MATCH(A1285,Sheet0!A$2:A$308, 0), 0)</f>
        <v>0</v>
      </c>
      <c r="M1285">
        <f>COUNTIF(L$2:L1285, "&gt;"&amp;0)</f>
        <v>304</v>
      </c>
      <c r="N1285">
        <f>COUNTIF(L$2:L1285,"=0")</f>
        <v>980</v>
      </c>
    </row>
    <row r="1286" spans="1:14" x14ac:dyDescent="0.25">
      <c r="A1286" t="s">
        <v>2273</v>
      </c>
      <c r="B1286" t="s">
        <v>1283</v>
      </c>
      <c r="C1286">
        <v>-252.9</v>
      </c>
      <c r="D1286" s="4">
        <v>7.3999999999999996E-5</v>
      </c>
      <c r="E1286" t="str">
        <f t="shared" si="100"/>
        <v>-</v>
      </c>
      <c r="F1286">
        <f t="shared" si="101"/>
        <v>0.99022801302931596</v>
      </c>
      <c r="G1286">
        <f t="shared" si="102"/>
        <v>0.45841121495327103</v>
      </c>
      <c r="H1286">
        <f t="shared" si="103"/>
        <v>0.54158878504672892</v>
      </c>
      <c r="I1286">
        <f t="shared" si="104"/>
        <v>0.38190954773869346</v>
      </c>
      <c r="L1286">
        <f>IFERROR(MATCH(A1286,Sheet0!A$2:A$308, 0), 0)</f>
        <v>0</v>
      </c>
      <c r="M1286">
        <f>COUNTIF(L$2:L1286, "&gt;"&amp;0)</f>
        <v>304</v>
      </c>
      <c r="N1286">
        <f>COUNTIF(L$2:L1286,"=0")</f>
        <v>981</v>
      </c>
    </row>
    <row r="1287" spans="1:14" x14ac:dyDescent="0.25">
      <c r="A1287" t="s">
        <v>2274</v>
      </c>
      <c r="B1287" t="s">
        <v>2112</v>
      </c>
      <c r="C1287">
        <v>-253.2</v>
      </c>
      <c r="D1287" s="4">
        <v>7.6000000000000004E-5</v>
      </c>
      <c r="E1287" t="str">
        <f t="shared" si="100"/>
        <v>-</v>
      </c>
      <c r="F1287">
        <f t="shared" si="101"/>
        <v>0.99022801302931596</v>
      </c>
      <c r="G1287">
        <f t="shared" si="102"/>
        <v>0.4588785046728972</v>
      </c>
      <c r="H1287">
        <f t="shared" si="103"/>
        <v>0.54112149532710285</v>
      </c>
      <c r="I1287">
        <f t="shared" si="104"/>
        <v>0.38166980539861889</v>
      </c>
      <c r="L1287">
        <f>IFERROR(MATCH(A1287,Sheet0!A$2:A$308, 0), 0)</f>
        <v>0</v>
      </c>
      <c r="M1287">
        <f>COUNTIF(L$2:L1287, "&gt;"&amp;0)</f>
        <v>304</v>
      </c>
      <c r="N1287">
        <f>COUNTIF(L$2:L1287,"=0")</f>
        <v>982</v>
      </c>
    </row>
    <row r="1288" spans="1:14" x14ac:dyDescent="0.25">
      <c r="A1288" t="s">
        <v>2275</v>
      </c>
      <c r="B1288" t="s">
        <v>1286</v>
      </c>
      <c r="C1288">
        <v>-253.2</v>
      </c>
      <c r="D1288" s="4">
        <v>7.6000000000000004E-5</v>
      </c>
      <c r="E1288" t="str">
        <f t="shared" si="100"/>
        <v>-</v>
      </c>
      <c r="F1288">
        <f t="shared" si="101"/>
        <v>0.99022801302931596</v>
      </c>
      <c r="G1288">
        <f t="shared" si="102"/>
        <v>0.45934579439252338</v>
      </c>
      <c r="H1288">
        <f t="shared" si="103"/>
        <v>0.54065420560747657</v>
      </c>
      <c r="I1288">
        <f t="shared" si="104"/>
        <v>0.38143036386449181</v>
      </c>
      <c r="L1288">
        <f>IFERROR(MATCH(A1288,Sheet0!A$2:A$308, 0), 0)</f>
        <v>0</v>
      </c>
      <c r="M1288">
        <f>COUNTIF(L$2:L1288, "&gt;"&amp;0)</f>
        <v>304</v>
      </c>
      <c r="N1288">
        <f>COUNTIF(L$2:L1288,"=0")</f>
        <v>983</v>
      </c>
    </row>
    <row r="1289" spans="1:14" x14ac:dyDescent="0.25">
      <c r="A1289" t="s">
        <v>2276</v>
      </c>
      <c r="B1289" t="s">
        <v>1286</v>
      </c>
      <c r="C1289">
        <v>-253.6</v>
      </c>
      <c r="D1289" s="4">
        <v>7.7999999999999999E-5</v>
      </c>
      <c r="E1289" t="str">
        <f t="shared" si="100"/>
        <v>-</v>
      </c>
      <c r="F1289">
        <f t="shared" si="101"/>
        <v>0.99022801302931596</v>
      </c>
      <c r="G1289">
        <f t="shared" si="102"/>
        <v>0.45981308411214955</v>
      </c>
      <c r="H1289">
        <f t="shared" si="103"/>
        <v>0.54018691588785051</v>
      </c>
      <c r="I1289">
        <f t="shared" si="104"/>
        <v>0.38119122257053289</v>
      </c>
      <c r="L1289">
        <f>IFERROR(MATCH(A1289,Sheet0!A$2:A$308, 0), 0)</f>
        <v>0</v>
      </c>
      <c r="M1289">
        <f>COUNTIF(L$2:L1289, "&gt;"&amp;0)</f>
        <v>304</v>
      </c>
      <c r="N1289">
        <f>COUNTIF(L$2:L1289,"=0")</f>
        <v>984</v>
      </c>
    </row>
    <row r="1290" spans="1:14" x14ac:dyDescent="0.25">
      <c r="A1290" t="s">
        <v>2277</v>
      </c>
      <c r="B1290" t="s">
        <v>1291</v>
      </c>
      <c r="C1290">
        <v>-254.2</v>
      </c>
      <c r="D1290" s="4">
        <v>8.0000000000000007E-5</v>
      </c>
      <c r="E1290" t="str">
        <f t="shared" si="100"/>
        <v>-</v>
      </c>
      <c r="F1290">
        <f t="shared" si="101"/>
        <v>0.99022801302931596</v>
      </c>
      <c r="G1290">
        <f t="shared" si="102"/>
        <v>0.46028037383177572</v>
      </c>
      <c r="H1290">
        <f t="shared" si="103"/>
        <v>0.53971962616822422</v>
      </c>
      <c r="I1290">
        <f t="shared" si="104"/>
        <v>0.38095238095238093</v>
      </c>
      <c r="L1290">
        <f>IFERROR(MATCH(A1290,Sheet0!A$2:A$308, 0), 0)</f>
        <v>0</v>
      </c>
      <c r="M1290">
        <f>COUNTIF(L$2:L1290, "&gt;"&amp;0)</f>
        <v>304</v>
      </c>
      <c r="N1290">
        <f>COUNTIF(L$2:L1290,"=0")</f>
        <v>985</v>
      </c>
    </row>
    <row r="1291" spans="1:14" x14ac:dyDescent="0.25">
      <c r="A1291" t="s">
        <v>2278</v>
      </c>
      <c r="B1291" t="s">
        <v>1291</v>
      </c>
      <c r="C1291">
        <v>-254.2</v>
      </c>
      <c r="D1291" s="4">
        <v>8.1000000000000004E-5</v>
      </c>
      <c r="E1291" t="str">
        <f t="shared" si="100"/>
        <v>-</v>
      </c>
      <c r="F1291">
        <f t="shared" si="101"/>
        <v>0.99022801302931596</v>
      </c>
      <c r="G1291">
        <f t="shared" si="102"/>
        <v>0.46074766355140184</v>
      </c>
      <c r="H1291">
        <f t="shared" si="103"/>
        <v>0.53925233644859816</v>
      </c>
      <c r="I1291">
        <f t="shared" si="104"/>
        <v>0.38071383844708828</v>
      </c>
      <c r="L1291">
        <f>IFERROR(MATCH(A1291,Sheet0!A$2:A$308, 0), 0)</f>
        <v>0</v>
      </c>
      <c r="M1291">
        <f>COUNTIF(L$2:L1291, "&gt;"&amp;0)</f>
        <v>304</v>
      </c>
      <c r="N1291">
        <f>COUNTIF(L$2:L1291,"=0")</f>
        <v>986</v>
      </c>
    </row>
    <row r="1292" spans="1:14" x14ac:dyDescent="0.25">
      <c r="A1292" t="s">
        <v>2279</v>
      </c>
      <c r="B1292" t="s">
        <v>1291</v>
      </c>
      <c r="C1292">
        <v>-254.2</v>
      </c>
      <c r="D1292" s="4">
        <v>8.1000000000000004E-5</v>
      </c>
      <c r="E1292" t="str">
        <f t="shared" si="100"/>
        <v>-</v>
      </c>
      <c r="F1292">
        <f t="shared" si="101"/>
        <v>0.99022801302931596</v>
      </c>
      <c r="G1292">
        <f t="shared" si="102"/>
        <v>0.46121495327102802</v>
      </c>
      <c r="H1292">
        <f t="shared" si="103"/>
        <v>0.53878504672897198</v>
      </c>
      <c r="I1292">
        <f t="shared" si="104"/>
        <v>0.38047559449311641</v>
      </c>
      <c r="L1292">
        <f>IFERROR(MATCH(A1292,Sheet0!A$2:A$308, 0), 0)</f>
        <v>0</v>
      </c>
      <c r="M1292">
        <f>COUNTIF(L$2:L1292, "&gt;"&amp;0)</f>
        <v>304</v>
      </c>
      <c r="N1292">
        <f>COUNTIF(L$2:L1292,"=0")</f>
        <v>987</v>
      </c>
    </row>
    <row r="1293" spans="1:14" x14ac:dyDescent="0.25">
      <c r="A1293" t="s">
        <v>2280</v>
      </c>
      <c r="B1293" t="s">
        <v>1283</v>
      </c>
      <c r="C1293">
        <v>-254.2</v>
      </c>
      <c r="D1293" s="4">
        <v>8.1000000000000004E-5</v>
      </c>
      <c r="E1293" t="str">
        <f t="shared" si="100"/>
        <v>-</v>
      </c>
      <c r="F1293">
        <f t="shared" si="101"/>
        <v>0.99022801302931596</v>
      </c>
      <c r="G1293">
        <f t="shared" si="102"/>
        <v>0.46168224299065419</v>
      </c>
      <c r="H1293">
        <f t="shared" si="103"/>
        <v>0.53831775700934581</v>
      </c>
      <c r="I1293">
        <f t="shared" si="104"/>
        <v>0.38023764853033143</v>
      </c>
      <c r="L1293">
        <f>IFERROR(MATCH(A1293,Sheet0!A$2:A$308, 0), 0)</f>
        <v>0</v>
      </c>
      <c r="M1293">
        <f>COUNTIF(L$2:L1293, "&gt;"&amp;0)</f>
        <v>304</v>
      </c>
      <c r="N1293">
        <f>COUNTIF(L$2:L1293,"=0")</f>
        <v>988</v>
      </c>
    </row>
    <row r="1294" spans="1:14" x14ac:dyDescent="0.25">
      <c r="A1294" t="s">
        <v>2281</v>
      </c>
      <c r="B1294" t="s">
        <v>1291</v>
      </c>
      <c r="C1294">
        <v>-254.4</v>
      </c>
      <c r="D1294" s="4">
        <v>8.2000000000000001E-5</v>
      </c>
      <c r="E1294" t="str">
        <f t="shared" si="100"/>
        <v>-</v>
      </c>
      <c r="F1294">
        <f t="shared" si="101"/>
        <v>0.99022801302931596</v>
      </c>
      <c r="G1294">
        <f t="shared" si="102"/>
        <v>0.46214953271028036</v>
      </c>
      <c r="H1294">
        <f t="shared" si="103"/>
        <v>0.53785046728971964</v>
      </c>
      <c r="I1294">
        <f t="shared" si="104"/>
        <v>0.37999999999999995</v>
      </c>
      <c r="L1294">
        <f>IFERROR(MATCH(A1294,Sheet0!A$2:A$308, 0), 0)</f>
        <v>0</v>
      </c>
      <c r="M1294">
        <f>COUNTIF(L$2:L1294, "&gt;"&amp;0)</f>
        <v>304</v>
      </c>
      <c r="N1294">
        <f>COUNTIF(L$2:L1294,"=0")</f>
        <v>989</v>
      </c>
    </row>
    <row r="1295" spans="1:14" x14ac:dyDescent="0.25">
      <c r="A1295" t="s">
        <v>2282</v>
      </c>
      <c r="B1295" t="s">
        <v>1291</v>
      </c>
      <c r="C1295">
        <v>-254.5</v>
      </c>
      <c r="D1295" s="4">
        <v>8.2000000000000001E-5</v>
      </c>
      <c r="E1295" t="str">
        <f t="shared" si="100"/>
        <v>-</v>
      </c>
      <c r="F1295">
        <f t="shared" si="101"/>
        <v>0.99022801302931596</v>
      </c>
      <c r="G1295">
        <f t="shared" si="102"/>
        <v>0.46261682242990654</v>
      </c>
      <c r="H1295">
        <f t="shared" si="103"/>
        <v>0.53738317757009346</v>
      </c>
      <c r="I1295">
        <f t="shared" si="104"/>
        <v>0.37976264834478446</v>
      </c>
      <c r="L1295">
        <f>IFERROR(MATCH(A1295,Sheet0!A$2:A$308, 0), 0)</f>
        <v>0</v>
      </c>
      <c r="M1295">
        <f>COUNTIF(L$2:L1295, "&gt;"&amp;0)</f>
        <v>304</v>
      </c>
      <c r="N1295">
        <f>COUNTIF(L$2:L1295,"=0")</f>
        <v>990</v>
      </c>
    </row>
    <row r="1296" spans="1:14" x14ac:dyDescent="0.25">
      <c r="A1296" t="s">
        <v>2283</v>
      </c>
      <c r="B1296" t="s">
        <v>1306</v>
      </c>
      <c r="C1296">
        <v>-254.5</v>
      </c>
      <c r="D1296" s="4">
        <v>8.2000000000000001E-5</v>
      </c>
      <c r="E1296" t="str">
        <f t="shared" si="100"/>
        <v>-</v>
      </c>
      <c r="F1296">
        <f t="shared" si="101"/>
        <v>0.99022801302931596</v>
      </c>
      <c r="G1296">
        <f t="shared" si="102"/>
        <v>0.46308411214953271</v>
      </c>
      <c r="H1296">
        <f t="shared" si="103"/>
        <v>0.53691588785046729</v>
      </c>
      <c r="I1296">
        <f t="shared" si="104"/>
        <v>0.37952559300873906</v>
      </c>
      <c r="L1296">
        <f>IFERROR(MATCH(A1296,Sheet0!A$2:A$308, 0), 0)</f>
        <v>0</v>
      </c>
      <c r="M1296">
        <f>COUNTIF(L$2:L1296, "&gt;"&amp;0)</f>
        <v>304</v>
      </c>
      <c r="N1296">
        <f>COUNTIF(L$2:L1296,"=0")</f>
        <v>991</v>
      </c>
    </row>
    <row r="1297" spans="1:14" x14ac:dyDescent="0.25">
      <c r="A1297" t="s">
        <v>2284</v>
      </c>
      <c r="B1297" t="s">
        <v>1286</v>
      </c>
      <c r="C1297">
        <v>-254.5</v>
      </c>
      <c r="D1297" s="4">
        <v>8.2999999999999998E-5</v>
      </c>
      <c r="E1297" t="str">
        <f t="shared" si="100"/>
        <v>-</v>
      </c>
      <c r="F1297">
        <f t="shared" si="101"/>
        <v>0.99022801302931596</v>
      </c>
      <c r="G1297">
        <f t="shared" si="102"/>
        <v>0.46355140186915889</v>
      </c>
      <c r="H1297">
        <f t="shared" si="103"/>
        <v>0.53644859813084111</v>
      </c>
      <c r="I1297">
        <f t="shared" si="104"/>
        <v>0.37928883343730502</v>
      </c>
      <c r="L1297">
        <f>IFERROR(MATCH(A1297,Sheet0!A$2:A$308, 0), 0)</f>
        <v>0</v>
      </c>
      <c r="M1297">
        <f>COUNTIF(L$2:L1297, "&gt;"&amp;0)</f>
        <v>304</v>
      </c>
      <c r="N1297">
        <f>COUNTIF(L$2:L1297,"=0")</f>
        <v>992</v>
      </c>
    </row>
    <row r="1298" spans="1:14" x14ac:dyDescent="0.25">
      <c r="A1298" t="s">
        <v>2285</v>
      </c>
      <c r="B1298" t="s">
        <v>1291</v>
      </c>
      <c r="C1298">
        <v>-254.7</v>
      </c>
      <c r="D1298" s="4">
        <v>8.2999999999999998E-5</v>
      </c>
      <c r="E1298" t="str">
        <f t="shared" si="100"/>
        <v>-</v>
      </c>
      <c r="F1298">
        <f t="shared" si="101"/>
        <v>0.99022801302931596</v>
      </c>
      <c r="G1298">
        <f t="shared" si="102"/>
        <v>0.46401869158878506</v>
      </c>
      <c r="H1298">
        <f t="shared" si="103"/>
        <v>0.53598130841121494</v>
      </c>
      <c r="I1298">
        <f t="shared" si="104"/>
        <v>0.37905236907730672</v>
      </c>
      <c r="L1298">
        <f>IFERROR(MATCH(A1298,Sheet0!A$2:A$308, 0), 0)</f>
        <v>0</v>
      </c>
      <c r="M1298">
        <f>COUNTIF(L$2:L1298, "&gt;"&amp;0)</f>
        <v>304</v>
      </c>
      <c r="N1298">
        <f>COUNTIF(L$2:L1298,"=0")</f>
        <v>993</v>
      </c>
    </row>
    <row r="1299" spans="1:14" x14ac:dyDescent="0.25">
      <c r="A1299" t="s">
        <v>2286</v>
      </c>
      <c r="B1299" t="s">
        <v>1327</v>
      </c>
      <c r="C1299">
        <v>-254.8</v>
      </c>
      <c r="D1299" s="4">
        <v>8.3999999999999995E-5</v>
      </c>
      <c r="E1299" t="str">
        <f t="shared" si="100"/>
        <v>-</v>
      </c>
      <c r="F1299">
        <f t="shared" si="101"/>
        <v>0.99022801302931596</v>
      </c>
      <c r="G1299">
        <f t="shared" si="102"/>
        <v>0.46448598130841123</v>
      </c>
      <c r="H1299">
        <f t="shared" si="103"/>
        <v>0.53551401869158877</v>
      </c>
      <c r="I1299">
        <f t="shared" si="104"/>
        <v>0.37881619937694705</v>
      </c>
      <c r="L1299">
        <f>IFERROR(MATCH(A1299,Sheet0!A$2:A$308, 0), 0)</f>
        <v>0</v>
      </c>
      <c r="M1299">
        <f>COUNTIF(L$2:L1299, "&gt;"&amp;0)</f>
        <v>304</v>
      </c>
      <c r="N1299">
        <f>COUNTIF(L$2:L1299,"=0")</f>
        <v>994</v>
      </c>
    </row>
    <row r="1300" spans="1:14" x14ac:dyDescent="0.25">
      <c r="A1300" t="s">
        <v>2287</v>
      </c>
      <c r="B1300" t="s">
        <v>1283</v>
      </c>
      <c r="C1300">
        <v>-254.8</v>
      </c>
      <c r="D1300" s="4">
        <v>8.3999999999999995E-5</v>
      </c>
      <c r="E1300" t="str">
        <f t="shared" si="100"/>
        <v>-</v>
      </c>
      <c r="F1300">
        <f t="shared" si="101"/>
        <v>0.99022801302931596</v>
      </c>
      <c r="G1300">
        <f t="shared" si="102"/>
        <v>0.46495327102803741</v>
      </c>
      <c r="H1300">
        <f t="shared" si="103"/>
        <v>0.53504672897196259</v>
      </c>
      <c r="I1300">
        <f t="shared" si="104"/>
        <v>0.37858032378580325</v>
      </c>
      <c r="L1300">
        <f>IFERROR(MATCH(A1300,Sheet0!A$2:A$308, 0), 0)</f>
        <v>0</v>
      </c>
      <c r="M1300">
        <f>COUNTIF(L$2:L1300, "&gt;"&amp;0)</f>
        <v>304</v>
      </c>
      <c r="N1300">
        <f>COUNTIF(L$2:L1300,"=0")</f>
        <v>995</v>
      </c>
    </row>
    <row r="1301" spans="1:14" x14ac:dyDescent="0.25">
      <c r="A1301" t="s">
        <v>2288</v>
      </c>
      <c r="B1301" t="s">
        <v>1291</v>
      </c>
      <c r="C1301">
        <v>-254.8</v>
      </c>
      <c r="D1301" s="4">
        <v>8.3999999999999995E-5</v>
      </c>
      <c r="E1301" t="str">
        <f t="shared" si="100"/>
        <v>-</v>
      </c>
      <c r="F1301">
        <f t="shared" si="101"/>
        <v>0.99022801302931596</v>
      </c>
      <c r="G1301">
        <f t="shared" si="102"/>
        <v>0.46542056074766353</v>
      </c>
      <c r="H1301">
        <f t="shared" si="103"/>
        <v>0.53457943925233642</v>
      </c>
      <c r="I1301">
        <f t="shared" si="104"/>
        <v>0.37834474175482263</v>
      </c>
      <c r="L1301">
        <f>IFERROR(MATCH(A1301,Sheet0!A$2:A$308, 0), 0)</f>
        <v>0</v>
      </c>
      <c r="M1301">
        <f>COUNTIF(L$2:L1301, "&gt;"&amp;0)</f>
        <v>304</v>
      </c>
      <c r="N1301">
        <f>COUNTIF(L$2:L1301,"=0")</f>
        <v>996</v>
      </c>
    </row>
    <row r="1302" spans="1:14" x14ac:dyDescent="0.25">
      <c r="A1302" t="s">
        <v>2289</v>
      </c>
      <c r="B1302" t="s">
        <v>2112</v>
      </c>
      <c r="C1302">
        <v>-254.8</v>
      </c>
      <c r="D1302" s="4">
        <v>8.3999999999999995E-5</v>
      </c>
      <c r="E1302" t="str">
        <f t="shared" si="100"/>
        <v>-</v>
      </c>
      <c r="F1302">
        <f t="shared" si="101"/>
        <v>0.99022801302931596</v>
      </c>
      <c r="G1302">
        <f t="shared" si="102"/>
        <v>0.4658878504672897</v>
      </c>
      <c r="H1302">
        <f t="shared" si="103"/>
        <v>0.53411214953271036</v>
      </c>
      <c r="I1302">
        <f t="shared" si="104"/>
        <v>0.37810945273631841</v>
      </c>
      <c r="L1302">
        <f>IFERROR(MATCH(A1302,Sheet0!A$2:A$308, 0), 0)</f>
        <v>0</v>
      </c>
      <c r="M1302">
        <f>COUNTIF(L$2:L1302, "&gt;"&amp;0)</f>
        <v>304</v>
      </c>
      <c r="N1302">
        <f>COUNTIF(L$2:L1302,"=0")</f>
        <v>997</v>
      </c>
    </row>
    <row r="1303" spans="1:14" x14ac:dyDescent="0.25">
      <c r="A1303" t="s">
        <v>2290</v>
      </c>
      <c r="B1303" t="s">
        <v>2217</v>
      </c>
      <c r="C1303">
        <v>-254.8</v>
      </c>
      <c r="D1303" s="4">
        <v>8.3999999999999995E-5</v>
      </c>
      <c r="E1303" t="str">
        <f t="shared" si="100"/>
        <v>-</v>
      </c>
      <c r="F1303">
        <f t="shared" si="101"/>
        <v>0.99022801302931596</v>
      </c>
      <c r="G1303">
        <f t="shared" si="102"/>
        <v>0.46635514018691587</v>
      </c>
      <c r="H1303">
        <f t="shared" si="103"/>
        <v>0.53364485981308407</v>
      </c>
      <c r="I1303">
        <f t="shared" si="104"/>
        <v>0.37787445618396515</v>
      </c>
      <c r="L1303">
        <f>IFERROR(MATCH(A1303,Sheet0!A$2:A$308, 0), 0)</f>
        <v>0</v>
      </c>
      <c r="M1303">
        <f>COUNTIF(L$2:L1303, "&gt;"&amp;0)</f>
        <v>304</v>
      </c>
      <c r="N1303">
        <f>COUNTIF(L$2:L1303,"=0")</f>
        <v>998</v>
      </c>
    </row>
    <row r="1304" spans="1:14" x14ac:dyDescent="0.25">
      <c r="A1304" t="s">
        <v>2291</v>
      </c>
      <c r="B1304" t="s">
        <v>2112</v>
      </c>
      <c r="C1304">
        <v>-254.8</v>
      </c>
      <c r="D1304" s="4">
        <v>8.3999999999999995E-5</v>
      </c>
      <c r="E1304" t="str">
        <f t="shared" si="100"/>
        <v>-</v>
      </c>
      <c r="F1304">
        <f t="shared" si="101"/>
        <v>0.99022801302931596</v>
      </c>
      <c r="G1304">
        <f t="shared" si="102"/>
        <v>0.46682242990654205</v>
      </c>
      <c r="H1304">
        <f t="shared" si="103"/>
        <v>0.53317757009345801</v>
      </c>
      <c r="I1304">
        <f t="shared" si="104"/>
        <v>0.377639751552795</v>
      </c>
      <c r="L1304">
        <f>IFERROR(MATCH(A1304,Sheet0!A$2:A$308, 0), 0)</f>
        <v>0</v>
      </c>
      <c r="M1304">
        <f>COUNTIF(L$2:L1304, "&gt;"&amp;0)</f>
        <v>304</v>
      </c>
      <c r="N1304">
        <f>COUNTIF(L$2:L1304,"=0")</f>
        <v>999</v>
      </c>
    </row>
    <row r="1305" spans="1:14" x14ac:dyDescent="0.25">
      <c r="A1305" t="s">
        <v>2292</v>
      </c>
      <c r="B1305" t="s">
        <v>1286</v>
      </c>
      <c r="C1305">
        <v>-255</v>
      </c>
      <c r="D1305" s="4">
        <v>8.5000000000000006E-5</v>
      </c>
      <c r="E1305" t="str">
        <f t="shared" si="100"/>
        <v>-</v>
      </c>
      <c r="F1305">
        <f t="shared" si="101"/>
        <v>0.99022801302931596</v>
      </c>
      <c r="G1305">
        <f t="shared" si="102"/>
        <v>0.46728971962616822</v>
      </c>
      <c r="H1305">
        <f t="shared" si="103"/>
        <v>0.53271028037383172</v>
      </c>
      <c r="I1305">
        <f t="shared" si="104"/>
        <v>0.37740533829919304</v>
      </c>
      <c r="L1305">
        <f>IFERROR(MATCH(A1305,Sheet0!A$2:A$308, 0), 0)</f>
        <v>0</v>
      </c>
      <c r="M1305">
        <f>COUNTIF(L$2:L1305, "&gt;"&amp;0)</f>
        <v>304</v>
      </c>
      <c r="N1305">
        <f>COUNTIF(L$2:L1305,"=0")</f>
        <v>1000</v>
      </c>
    </row>
    <row r="1306" spans="1:14" x14ac:dyDescent="0.25">
      <c r="A1306" t="s">
        <v>2293</v>
      </c>
      <c r="B1306" t="s">
        <v>1291</v>
      </c>
      <c r="C1306">
        <v>-255.1</v>
      </c>
      <c r="D1306" s="4">
        <v>8.6000000000000003E-5</v>
      </c>
      <c r="E1306" t="str">
        <f t="shared" si="100"/>
        <v>-</v>
      </c>
      <c r="F1306">
        <f t="shared" si="101"/>
        <v>0.99022801302931596</v>
      </c>
      <c r="G1306">
        <f t="shared" si="102"/>
        <v>0.46775700934579439</v>
      </c>
      <c r="H1306">
        <f t="shared" si="103"/>
        <v>0.53224299065420566</v>
      </c>
      <c r="I1306">
        <f t="shared" si="104"/>
        <v>0.37717121588089325</v>
      </c>
      <c r="L1306">
        <f>IFERROR(MATCH(A1306,Sheet0!A$2:A$308, 0), 0)</f>
        <v>0</v>
      </c>
      <c r="M1306">
        <f>COUNTIF(L$2:L1306, "&gt;"&amp;0)</f>
        <v>304</v>
      </c>
      <c r="N1306">
        <f>COUNTIF(L$2:L1306,"=0")</f>
        <v>1001</v>
      </c>
    </row>
    <row r="1307" spans="1:14" x14ac:dyDescent="0.25">
      <c r="A1307" t="s">
        <v>2294</v>
      </c>
      <c r="B1307" t="s">
        <v>1291</v>
      </c>
      <c r="C1307">
        <v>-255.2</v>
      </c>
      <c r="D1307" s="4">
        <v>8.6000000000000003E-5</v>
      </c>
      <c r="E1307" t="str">
        <f t="shared" si="100"/>
        <v>-</v>
      </c>
      <c r="F1307">
        <f t="shared" si="101"/>
        <v>0.99022801302931596</v>
      </c>
      <c r="G1307">
        <f t="shared" si="102"/>
        <v>0.46822429906542057</v>
      </c>
      <c r="H1307">
        <f t="shared" si="103"/>
        <v>0.53177570093457938</v>
      </c>
      <c r="I1307">
        <f t="shared" si="104"/>
        <v>0.37693738375697455</v>
      </c>
      <c r="L1307">
        <f>IFERROR(MATCH(A1307,Sheet0!A$2:A$308, 0), 0)</f>
        <v>0</v>
      </c>
      <c r="M1307">
        <f>COUNTIF(L$2:L1307, "&gt;"&amp;0)</f>
        <v>304</v>
      </c>
      <c r="N1307">
        <f>COUNTIF(L$2:L1307,"=0")</f>
        <v>1002</v>
      </c>
    </row>
    <row r="1308" spans="1:14" x14ac:dyDescent="0.25">
      <c r="A1308" t="s">
        <v>2295</v>
      </c>
      <c r="B1308" t="s">
        <v>2296</v>
      </c>
      <c r="C1308">
        <v>-255.3</v>
      </c>
      <c r="D1308" s="4">
        <v>8.7000000000000001E-5</v>
      </c>
      <c r="E1308" t="str">
        <f t="shared" si="100"/>
        <v>-</v>
      </c>
      <c r="F1308">
        <f t="shared" si="101"/>
        <v>0.99022801302931596</v>
      </c>
      <c r="G1308">
        <f t="shared" si="102"/>
        <v>0.46869158878504674</v>
      </c>
      <c r="H1308">
        <f t="shared" si="103"/>
        <v>0.53130841121495331</v>
      </c>
      <c r="I1308">
        <f t="shared" si="104"/>
        <v>0.37670384138785629</v>
      </c>
      <c r="L1308">
        <f>IFERROR(MATCH(A1308,Sheet0!A$2:A$308, 0), 0)</f>
        <v>0</v>
      </c>
      <c r="M1308">
        <f>COUNTIF(L$2:L1308, "&gt;"&amp;0)</f>
        <v>304</v>
      </c>
      <c r="N1308">
        <f>COUNTIF(L$2:L1308,"=0")</f>
        <v>1003</v>
      </c>
    </row>
    <row r="1309" spans="1:14" x14ac:dyDescent="0.25">
      <c r="A1309" t="s">
        <v>2297</v>
      </c>
      <c r="B1309" t="s">
        <v>1273</v>
      </c>
      <c r="C1309">
        <v>-255.5</v>
      </c>
      <c r="D1309" s="4">
        <v>8.7999999999999998E-5</v>
      </c>
      <c r="E1309" t="str">
        <f t="shared" si="100"/>
        <v>-</v>
      </c>
      <c r="F1309">
        <f t="shared" si="101"/>
        <v>0.99022801302931596</v>
      </c>
      <c r="G1309">
        <f t="shared" si="102"/>
        <v>0.46915887850467292</v>
      </c>
      <c r="H1309">
        <f t="shared" si="103"/>
        <v>0.53084112149532703</v>
      </c>
      <c r="I1309">
        <f t="shared" si="104"/>
        <v>0.37647058823529411</v>
      </c>
      <c r="L1309">
        <f>IFERROR(MATCH(A1309,Sheet0!A$2:A$308, 0), 0)</f>
        <v>0</v>
      </c>
      <c r="M1309">
        <f>COUNTIF(L$2:L1309, "&gt;"&amp;0)</f>
        <v>304</v>
      </c>
      <c r="N1309">
        <f>COUNTIF(L$2:L1309,"=0")</f>
        <v>1004</v>
      </c>
    </row>
    <row r="1310" spans="1:14" x14ac:dyDescent="0.25">
      <c r="A1310" t="s">
        <v>2298</v>
      </c>
      <c r="B1310" t="s">
        <v>1306</v>
      </c>
      <c r="C1310">
        <v>-255.5</v>
      </c>
      <c r="D1310" s="4">
        <v>8.7999999999999998E-5</v>
      </c>
      <c r="E1310" t="str">
        <f t="shared" si="100"/>
        <v>-</v>
      </c>
      <c r="F1310">
        <f t="shared" si="101"/>
        <v>0.99022801302931596</v>
      </c>
      <c r="G1310">
        <f t="shared" si="102"/>
        <v>0.46962616822429909</v>
      </c>
      <c r="H1310">
        <f t="shared" si="103"/>
        <v>0.53037383177570097</v>
      </c>
      <c r="I1310">
        <f t="shared" si="104"/>
        <v>0.37623762376237624</v>
      </c>
      <c r="L1310">
        <f>IFERROR(MATCH(A1310,Sheet0!A$2:A$308, 0), 0)</f>
        <v>0</v>
      </c>
      <c r="M1310">
        <f>COUNTIF(L$2:L1310, "&gt;"&amp;0)</f>
        <v>304</v>
      </c>
      <c r="N1310">
        <f>COUNTIF(L$2:L1310,"=0")</f>
        <v>1005</v>
      </c>
    </row>
    <row r="1311" spans="1:14" x14ac:dyDescent="0.25">
      <c r="A1311" t="s">
        <v>2299</v>
      </c>
      <c r="B1311" t="s">
        <v>2300</v>
      </c>
      <c r="C1311">
        <v>-255.9</v>
      </c>
      <c r="D1311" s="4">
        <v>9.1000000000000003E-5</v>
      </c>
      <c r="E1311" t="str">
        <f t="shared" si="100"/>
        <v>-</v>
      </c>
      <c r="F1311">
        <f t="shared" si="101"/>
        <v>0.99022801302931596</v>
      </c>
      <c r="G1311">
        <f t="shared" si="102"/>
        <v>0.47009345794392521</v>
      </c>
      <c r="H1311">
        <f t="shared" si="103"/>
        <v>0.52990654205607479</v>
      </c>
      <c r="I1311">
        <f t="shared" si="104"/>
        <v>0.37600494743351887</v>
      </c>
      <c r="L1311">
        <f>IFERROR(MATCH(A1311,Sheet0!A$2:A$308, 0), 0)</f>
        <v>0</v>
      </c>
      <c r="M1311">
        <f>COUNTIF(L$2:L1311, "&gt;"&amp;0)</f>
        <v>304</v>
      </c>
      <c r="N1311">
        <f>COUNTIF(L$2:L1311,"=0")</f>
        <v>1006</v>
      </c>
    </row>
    <row r="1312" spans="1:14" x14ac:dyDescent="0.25">
      <c r="A1312" t="s">
        <v>2301</v>
      </c>
      <c r="B1312" t="s">
        <v>1306</v>
      </c>
      <c r="C1312">
        <v>-256.10000000000002</v>
      </c>
      <c r="D1312" s="4">
        <v>9.2E-5</v>
      </c>
      <c r="E1312" t="str">
        <f t="shared" si="100"/>
        <v>-</v>
      </c>
      <c r="F1312">
        <f t="shared" si="101"/>
        <v>0.99022801302931596</v>
      </c>
      <c r="G1312">
        <f t="shared" si="102"/>
        <v>0.47056074766355138</v>
      </c>
      <c r="H1312">
        <f t="shared" si="103"/>
        <v>0.52943925233644862</v>
      </c>
      <c r="I1312">
        <f t="shared" si="104"/>
        <v>0.3757725587144623</v>
      </c>
      <c r="L1312">
        <f>IFERROR(MATCH(A1312,Sheet0!A$2:A$308, 0), 0)</f>
        <v>0</v>
      </c>
      <c r="M1312">
        <f>COUNTIF(L$2:L1312, "&gt;"&amp;0)</f>
        <v>304</v>
      </c>
      <c r="N1312">
        <f>COUNTIF(L$2:L1312,"=0")</f>
        <v>1007</v>
      </c>
    </row>
    <row r="1313" spans="1:14" x14ac:dyDescent="0.25">
      <c r="A1313" t="s">
        <v>2302</v>
      </c>
      <c r="B1313" t="s">
        <v>1291</v>
      </c>
      <c r="C1313">
        <v>-256.10000000000002</v>
      </c>
      <c r="D1313" s="4">
        <v>9.2E-5</v>
      </c>
      <c r="E1313" t="str">
        <f t="shared" si="100"/>
        <v>-</v>
      </c>
      <c r="F1313">
        <f t="shared" si="101"/>
        <v>0.99022801302931596</v>
      </c>
      <c r="G1313">
        <f t="shared" si="102"/>
        <v>0.47102803738317756</v>
      </c>
      <c r="H1313">
        <f t="shared" si="103"/>
        <v>0.52897196261682244</v>
      </c>
      <c r="I1313">
        <f t="shared" si="104"/>
        <v>0.3755404570722668</v>
      </c>
      <c r="L1313">
        <f>IFERROR(MATCH(A1313,Sheet0!A$2:A$308, 0), 0)</f>
        <v>0</v>
      </c>
      <c r="M1313">
        <f>COUNTIF(L$2:L1313, "&gt;"&amp;0)</f>
        <v>304</v>
      </c>
      <c r="N1313">
        <f>COUNTIF(L$2:L1313,"=0")</f>
        <v>1008</v>
      </c>
    </row>
    <row r="1314" spans="1:14" x14ac:dyDescent="0.25">
      <c r="A1314" t="s">
        <v>2303</v>
      </c>
      <c r="B1314" t="s">
        <v>1327</v>
      </c>
      <c r="C1314">
        <v>-256.10000000000002</v>
      </c>
      <c r="D1314" s="4">
        <v>9.2E-5</v>
      </c>
      <c r="E1314" t="str">
        <f t="shared" si="100"/>
        <v>-</v>
      </c>
      <c r="F1314">
        <f t="shared" si="101"/>
        <v>0.99022801302931596</v>
      </c>
      <c r="G1314">
        <f t="shared" si="102"/>
        <v>0.47149532710280373</v>
      </c>
      <c r="H1314">
        <f t="shared" si="103"/>
        <v>0.52850467289719627</v>
      </c>
      <c r="I1314">
        <f t="shared" si="104"/>
        <v>0.37530864197530861</v>
      </c>
      <c r="L1314">
        <f>IFERROR(MATCH(A1314,Sheet0!A$2:A$308, 0), 0)</f>
        <v>0</v>
      </c>
      <c r="M1314">
        <f>COUNTIF(L$2:L1314, "&gt;"&amp;0)</f>
        <v>304</v>
      </c>
      <c r="N1314">
        <f>COUNTIF(L$2:L1314,"=0")</f>
        <v>1009</v>
      </c>
    </row>
    <row r="1315" spans="1:14" x14ac:dyDescent="0.25">
      <c r="A1315" t="s">
        <v>2304</v>
      </c>
      <c r="B1315" t="s">
        <v>1327</v>
      </c>
      <c r="C1315">
        <v>-256.2</v>
      </c>
      <c r="D1315" s="4">
        <v>9.2E-5</v>
      </c>
      <c r="E1315" t="str">
        <f t="shared" si="100"/>
        <v>-</v>
      </c>
      <c r="F1315">
        <f t="shared" si="101"/>
        <v>0.99022801302931596</v>
      </c>
      <c r="G1315">
        <f t="shared" si="102"/>
        <v>0.4719626168224299</v>
      </c>
      <c r="H1315">
        <f t="shared" si="103"/>
        <v>0.5280373831775701</v>
      </c>
      <c r="I1315">
        <f t="shared" si="104"/>
        <v>0.37507711289327572</v>
      </c>
      <c r="L1315">
        <f>IFERROR(MATCH(A1315,Sheet0!A$2:A$308, 0), 0)</f>
        <v>0</v>
      </c>
      <c r="M1315">
        <f>COUNTIF(L$2:L1315, "&gt;"&amp;0)</f>
        <v>304</v>
      </c>
      <c r="N1315">
        <f>COUNTIF(L$2:L1315,"=0")</f>
        <v>1010</v>
      </c>
    </row>
    <row r="1316" spans="1:14" x14ac:dyDescent="0.25">
      <c r="A1316" t="s">
        <v>2305</v>
      </c>
      <c r="B1316" t="s">
        <v>1286</v>
      </c>
      <c r="C1316">
        <v>-256.5</v>
      </c>
      <c r="D1316" s="4">
        <v>9.3999999999999994E-5</v>
      </c>
      <c r="E1316" t="str">
        <f t="shared" si="100"/>
        <v>-</v>
      </c>
      <c r="F1316">
        <f t="shared" si="101"/>
        <v>0.99022801302931596</v>
      </c>
      <c r="G1316">
        <f t="shared" si="102"/>
        <v>0.47242990654205608</v>
      </c>
      <c r="H1316">
        <f t="shared" si="103"/>
        <v>0.52757009345794392</v>
      </c>
      <c r="I1316">
        <f t="shared" si="104"/>
        <v>0.37484586929716396</v>
      </c>
      <c r="L1316">
        <f>IFERROR(MATCH(A1316,Sheet0!A$2:A$308, 0), 0)</f>
        <v>0</v>
      </c>
      <c r="M1316">
        <f>COUNTIF(L$2:L1316, "&gt;"&amp;0)</f>
        <v>304</v>
      </c>
      <c r="N1316">
        <f>COUNTIF(L$2:L1316,"=0")</f>
        <v>1011</v>
      </c>
    </row>
    <row r="1317" spans="1:14" x14ac:dyDescent="0.25">
      <c r="A1317" t="s">
        <v>2306</v>
      </c>
      <c r="B1317" t="s">
        <v>1286</v>
      </c>
      <c r="C1317">
        <v>-256.5</v>
      </c>
      <c r="D1317" s="4">
        <v>9.3999999999999994E-5</v>
      </c>
      <c r="E1317" t="str">
        <f t="shared" si="100"/>
        <v>-</v>
      </c>
      <c r="F1317">
        <f t="shared" si="101"/>
        <v>0.99022801302931596</v>
      </c>
      <c r="G1317">
        <f t="shared" si="102"/>
        <v>0.47289719626168225</v>
      </c>
      <c r="H1317">
        <f t="shared" si="103"/>
        <v>0.52710280373831775</v>
      </c>
      <c r="I1317">
        <f t="shared" si="104"/>
        <v>0.37461491065927294</v>
      </c>
      <c r="L1317">
        <f>IFERROR(MATCH(A1317,Sheet0!A$2:A$308, 0), 0)</f>
        <v>0</v>
      </c>
      <c r="M1317">
        <f>COUNTIF(L$2:L1317, "&gt;"&amp;0)</f>
        <v>304</v>
      </c>
      <c r="N1317">
        <f>COUNTIF(L$2:L1317,"=0")</f>
        <v>1012</v>
      </c>
    </row>
    <row r="1318" spans="1:14" x14ac:dyDescent="0.25">
      <c r="A1318" t="s">
        <v>2307</v>
      </c>
      <c r="B1318" t="s">
        <v>2308</v>
      </c>
      <c r="C1318">
        <v>-256.7</v>
      </c>
      <c r="D1318" s="4">
        <v>9.6000000000000002E-5</v>
      </c>
      <c r="E1318" t="str">
        <f t="shared" si="100"/>
        <v>-</v>
      </c>
      <c r="F1318">
        <f t="shared" si="101"/>
        <v>0.99022801302931596</v>
      </c>
      <c r="G1318">
        <f t="shared" si="102"/>
        <v>0.47336448598130842</v>
      </c>
      <c r="H1318">
        <f t="shared" si="103"/>
        <v>0.52663551401869158</v>
      </c>
      <c r="I1318">
        <f t="shared" si="104"/>
        <v>0.37438423645320196</v>
      </c>
      <c r="L1318">
        <f>IFERROR(MATCH(A1318,Sheet0!A$2:A$308, 0), 0)</f>
        <v>0</v>
      </c>
      <c r="M1318">
        <f>COUNTIF(L$2:L1318, "&gt;"&amp;0)</f>
        <v>304</v>
      </c>
      <c r="N1318">
        <f>COUNTIF(L$2:L1318,"=0")</f>
        <v>1013</v>
      </c>
    </row>
    <row r="1319" spans="1:14" x14ac:dyDescent="0.25">
      <c r="A1319" t="s">
        <v>711</v>
      </c>
      <c r="B1319" t="s">
        <v>2309</v>
      </c>
      <c r="C1319">
        <v>-257.3</v>
      </c>
      <c r="D1319">
        <v>1E-4</v>
      </c>
      <c r="E1319" t="str">
        <f t="shared" si="100"/>
        <v>-</v>
      </c>
      <c r="F1319">
        <f t="shared" si="101"/>
        <v>0.99022801302931596</v>
      </c>
      <c r="G1319">
        <f t="shared" si="102"/>
        <v>0.4738317757009346</v>
      </c>
      <c r="H1319">
        <f t="shared" si="103"/>
        <v>0.5261682242990654</v>
      </c>
      <c r="I1319">
        <f t="shared" si="104"/>
        <v>0.37415384615384617</v>
      </c>
      <c r="L1319">
        <f>IFERROR(MATCH(A1319,Sheet0!A$2:A$308, 0), 0)</f>
        <v>0</v>
      </c>
      <c r="M1319">
        <f>COUNTIF(L$2:L1319, "&gt;"&amp;0)</f>
        <v>304</v>
      </c>
      <c r="N1319">
        <f>COUNTIF(L$2:L1319,"=0")</f>
        <v>1014</v>
      </c>
    </row>
    <row r="1320" spans="1:14" x14ac:dyDescent="0.25">
      <c r="A1320" t="s">
        <v>181</v>
      </c>
      <c r="B1320" t="s">
        <v>1272</v>
      </c>
      <c r="C1320">
        <v>-257.5</v>
      </c>
      <c r="D1320">
        <v>1E-4</v>
      </c>
      <c r="E1320" t="str">
        <f t="shared" si="100"/>
        <v>+</v>
      </c>
      <c r="F1320">
        <f t="shared" si="101"/>
        <v>0.99348534201954397</v>
      </c>
      <c r="G1320">
        <f t="shared" si="102"/>
        <v>0.4738317757009346</v>
      </c>
      <c r="H1320">
        <f t="shared" si="103"/>
        <v>0.5261682242990654</v>
      </c>
      <c r="I1320">
        <f t="shared" si="104"/>
        <v>0.37515375153751535</v>
      </c>
      <c r="L1320">
        <f>IFERROR(MATCH(A1320,Sheet0!A$2:A$308, 0), 0)</f>
        <v>264</v>
      </c>
      <c r="M1320">
        <f>COUNTIF(L$2:L1320, "&gt;"&amp;0)</f>
        <v>305</v>
      </c>
      <c r="N1320">
        <f>COUNTIF(L$2:L1320,"=0")</f>
        <v>1014</v>
      </c>
    </row>
    <row r="1321" spans="1:14" x14ac:dyDescent="0.25">
      <c r="A1321" t="s">
        <v>2310</v>
      </c>
      <c r="B1321" t="s">
        <v>1327</v>
      </c>
      <c r="C1321">
        <v>-257.7</v>
      </c>
      <c r="D1321">
        <v>1E-4</v>
      </c>
      <c r="E1321" t="str">
        <f t="shared" si="100"/>
        <v>-</v>
      </c>
      <c r="F1321">
        <f t="shared" si="101"/>
        <v>0.99348534201954397</v>
      </c>
      <c r="G1321">
        <f t="shared" si="102"/>
        <v>0.47429906542056077</v>
      </c>
      <c r="H1321">
        <f t="shared" si="103"/>
        <v>0.52570093457943923</v>
      </c>
      <c r="I1321">
        <f t="shared" si="104"/>
        <v>0.37492317148125381</v>
      </c>
      <c r="L1321">
        <f>IFERROR(MATCH(A1321,Sheet0!A$2:A$308, 0), 0)</f>
        <v>0</v>
      </c>
      <c r="M1321">
        <f>COUNTIF(L$2:L1321, "&gt;"&amp;0)</f>
        <v>305</v>
      </c>
      <c r="N1321">
        <f>COUNTIF(L$2:L1321,"=0")</f>
        <v>1015</v>
      </c>
    </row>
    <row r="1322" spans="1:14" x14ac:dyDescent="0.25">
      <c r="A1322" t="s">
        <v>2311</v>
      </c>
      <c r="B1322" t="s">
        <v>1306</v>
      </c>
      <c r="C1322">
        <v>-257.89999999999998</v>
      </c>
      <c r="D1322">
        <v>1E-4</v>
      </c>
      <c r="E1322" t="str">
        <f t="shared" si="100"/>
        <v>-</v>
      </c>
      <c r="F1322">
        <f t="shared" si="101"/>
        <v>0.99348534201954397</v>
      </c>
      <c r="G1322">
        <f t="shared" si="102"/>
        <v>0.47476635514018689</v>
      </c>
      <c r="H1322">
        <f t="shared" si="103"/>
        <v>0.52523364485981316</v>
      </c>
      <c r="I1322">
        <f t="shared" si="104"/>
        <v>0.37469287469287466</v>
      </c>
      <c r="L1322">
        <f>IFERROR(MATCH(A1322,Sheet0!A$2:A$308, 0), 0)</f>
        <v>0</v>
      </c>
      <c r="M1322">
        <f>COUNTIF(L$2:L1322, "&gt;"&amp;0)</f>
        <v>305</v>
      </c>
      <c r="N1322">
        <f>COUNTIF(L$2:L1322,"=0")</f>
        <v>1016</v>
      </c>
    </row>
    <row r="1323" spans="1:14" x14ac:dyDescent="0.25">
      <c r="A1323" t="s">
        <v>2312</v>
      </c>
      <c r="B1323" t="s">
        <v>1283</v>
      </c>
      <c r="C1323">
        <v>-258.10000000000002</v>
      </c>
      <c r="D1323">
        <v>1E-4</v>
      </c>
      <c r="E1323" t="str">
        <f t="shared" si="100"/>
        <v>-</v>
      </c>
      <c r="F1323">
        <f t="shared" si="101"/>
        <v>0.99348534201954397</v>
      </c>
      <c r="G1323">
        <f t="shared" si="102"/>
        <v>0.47523364485981306</v>
      </c>
      <c r="H1323">
        <f t="shared" si="103"/>
        <v>0.52476635514018688</v>
      </c>
      <c r="I1323">
        <f t="shared" si="104"/>
        <v>0.37446286065070594</v>
      </c>
      <c r="L1323">
        <f>IFERROR(MATCH(A1323,Sheet0!A$2:A$308, 0), 0)</f>
        <v>0</v>
      </c>
      <c r="M1323">
        <f>COUNTIF(L$2:L1323, "&gt;"&amp;0)</f>
        <v>305</v>
      </c>
      <c r="N1323">
        <f>COUNTIF(L$2:L1323,"=0")</f>
        <v>1017</v>
      </c>
    </row>
    <row r="1324" spans="1:14" x14ac:dyDescent="0.25">
      <c r="A1324" t="s">
        <v>2313</v>
      </c>
      <c r="B1324" t="s">
        <v>2314</v>
      </c>
      <c r="C1324">
        <v>-258.2</v>
      </c>
      <c r="D1324">
        <v>1.1E-4</v>
      </c>
      <c r="E1324" t="str">
        <f t="shared" si="100"/>
        <v>-</v>
      </c>
      <c r="F1324">
        <f t="shared" si="101"/>
        <v>0.99348534201954397</v>
      </c>
      <c r="G1324">
        <f t="shared" si="102"/>
        <v>0.47570093457943924</v>
      </c>
      <c r="H1324">
        <f t="shared" si="103"/>
        <v>0.52429906542056082</v>
      </c>
      <c r="I1324">
        <f t="shared" si="104"/>
        <v>0.37423312883435583</v>
      </c>
      <c r="L1324">
        <f>IFERROR(MATCH(A1324,Sheet0!A$2:A$308, 0), 0)</f>
        <v>0</v>
      </c>
      <c r="M1324">
        <f>COUNTIF(L$2:L1324, "&gt;"&amp;0)</f>
        <v>305</v>
      </c>
      <c r="N1324">
        <f>COUNTIF(L$2:L1324,"=0")</f>
        <v>1018</v>
      </c>
    </row>
    <row r="1325" spans="1:14" x14ac:dyDescent="0.25">
      <c r="A1325" t="s">
        <v>2315</v>
      </c>
      <c r="B1325" t="s">
        <v>1291</v>
      </c>
      <c r="C1325">
        <v>-258.5</v>
      </c>
      <c r="D1325">
        <v>1.1E-4</v>
      </c>
      <c r="E1325" t="str">
        <f t="shared" si="100"/>
        <v>-</v>
      </c>
      <c r="F1325">
        <f t="shared" si="101"/>
        <v>0.99348534201954397</v>
      </c>
      <c r="G1325">
        <f t="shared" si="102"/>
        <v>0.47616822429906541</v>
      </c>
      <c r="H1325">
        <f t="shared" si="103"/>
        <v>0.52383177570093453</v>
      </c>
      <c r="I1325">
        <f t="shared" si="104"/>
        <v>0.37400367872470874</v>
      </c>
      <c r="L1325">
        <f>IFERROR(MATCH(A1325,Sheet0!A$2:A$308, 0), 0)</f>
        <v>0</v>
      </c>
      <c r="M1325">
        <f>COUNTIF(L$2:L1325, "&gt;"&amp;0)</f>
        <v>305</v>
      </c>
      <c r="N1325">
        <f>COUNTIF(L$2:L1325,"=0")</f>
        <v>1019</v>
      </c>
    </row>
    <row r="1326" spans="1:14" x14ac:dyDescent="0.25">
      <c r="A1326" t="s">
        <v>2316</v>
      </c>
      <c r="B1326" t="s">
        <v>1291</v>
      </c>
      <c r="C1326">
        <v>-258.60000000000002</v>
      </c>
      <c r="D1326">
        <v>1.1E-4</v>
      </c>
      <c r="E1326" t="str">
        <f t="shared" si="100"/>
        <v>-</v>
      </c>
      <c r="F1326">
        <f t="shared" si="101"/>
        <v>0.99348534201954397</v>
      </c>
      <c r="G1326">
        <f t="shared" si="102"/>
        <v>0.47663551401869159</v>
      </c>
      <c r="H1326">
        <f t="shared" si="103"/>
        <v>0.52336448598130847</v>
      </c>
      <c r="I1326">
        <f t="shared" si="104"/>
        <v>0.37377450980392157</v>
      </c>
      <c r="L1326">
        <f>IFERROR(MATCH(A1326,Sheet0!A$2:A$308, 0), 0)</f>
        <v>0</v>
      </c>
      <c r="M1326">
        <f>COUNTIF(L$2:L1326, "&gt;"&amp;0)</f>
        <v>305</v>
      </c>
      <c r="N1326">
        <f>COUNTIF(L$2:L1326,"=0")</f>
        <v>1020</v>
      </c>
    </row>
    <row r="1327" spans="1:14" x14ac:dyDescent="0.25">
      <c r="A1327" t="s">
        <v>704</v>
      </c>
      <c r="B1327" t="s">
        <v>1271</v>
      </c>
      <c r="C1327">
        <v>-258.7</v>
      </c>
      <c r="D1327">
        <v>1.1E-4</v>
      </c>
      <c r="E1327" t="str">
        <f t="shared" si="100"/>
        <v>-</v>
      </c>
      <c r="F1327">
        <f t="shared" si="101"/>
        <v>0.99348534201954397</v>
      </c>
      <c r="G1327">
        <f t="shared" si="102"/>
        <v>0.47710280373831776</v>
      </c>
      <c r="H1327">
        <f t="shared" si="103"/>
        <v>0.52289719626168218</v>
      </c>
      <c r="I1327">
        <f t="shared" si="104"/>
        <v>0.37354562155541948</v>
      </c>
      <c r="L1327">
        <f>IFERROR(MATCH(A1327,Sheet0!A$2:A$308, 0), 0)</f>
        <v>0</v>
      </c>
      <c r="M1327">
        <f>COUNTIF(L$2:L1327, "&gt;"&amp;0)</f>
        <v>305</v>
      </c>
      <c r="N1327">
        <f>COUNTIF(L$2:L1327,"=0")</f>
        <v>1021</v>
      </c>
    </row>
    <row r="1328" spans="1:14" x14ac:dyDescent="0.25">
      <c r="A1328" t="s">
        <v>2317</v>
      </c>
      <c r="B1328" t="s">
        <v>1291</v>
      </c>
      <c r="C1328">
        <v>-258.8</v>
      </c>
      <c r="D1328">
        <v>1.1E-4</v>
      </c>
      <c r="E1328" t="str">
        <f t="shared" si="100"/>
        <v>-</v>
      </c>
      <c r="F1328">
        <f t="shared" si="101"/>
        <v>0.99348534201954397</v>
      </c>
      <c r="G1328">
        <f t="shared" si="102"/>
        <v>0.47757009345794393</v>
      </c>
      <c r="H1328">
        <f t="shared" si="103"/>
        <v>0.52242990654205612</v>
      </c>
      <c r="I1328">
        <f t="shared" si="104"/>
        <v>0.37331701346389229</v>
      </c>
      <c r="L1328">
        <f>IFERROR(MATCH(A1328,Sheet0!A$2:A$308, 0), 0)</f>
        <v>0</v>
      </c>
      <c r="M1328">
        <f>COUNTIF(L$2:L1328, "&gt;"&amp;0)</f>
        <v>305</v>
      </c>
      <c r="N1328">
        <f>COUNTIF(L$2:L1328,"=0")</f>
        <v>1022</v>
      </c>
    </row>
    <row r="1329" spans="1:14" x14ac:dyDescent="0.25">
      <c r="A1329" t="s">
        <v>2318</v>
      </c>
      <c r="B1329" t="s">
        <v>1327</v>
      </c>
      <c r="C1329">
        <v>-258.89999999999998</v>
      </c>
      <c r="D1329">
        <v>1.1E-4</v>
      </c>
      <c r="E1329" t="str">
        <f t="shared" si="100"/>
        <v>-</v>
      </c>
      <c r="F1329">
        <f t="shared" si="101"/>
        <v>0.99348534201954397</v>
      </c>
      <c r="G1329">
        <f t="shared" si="102"/>
        <v>0.47803738317757011</v>
      </c>
      <c r="H1329">
        <f t="shared" si="103"/>
        <v>0.52196261682242984</v>
      </c>
      <c r="I1329">
        <f t="shared" si="104"/>
        <v>0.37308868501529052</v>
      </c>
      <c r="L1329">
        <f>IFERROR(MATCH(A1329,Sheet0!A$2:A$308, 0), 0)</f>
        <v>0</v>
      </c>
      <c r="M1329">
        <f>COUNTIF(L$2:L1329, "&gt;"&amp;0)</f>
        <v>305</v>
      </c>
      <c r="N1329">
        <f>COUNTIF(L$2:L1329,"=0")</f>
        <v>1023</v>
      </c>
    </row>
    <row r="1330" spans="1:14" x14ac:dyDescent="0.25">
      <c r="A1330" t="s">
        <v>2319</v>
      </c>
      <c r="B1330" t="s">
        <v>1327</v>
      </c>
      <c r="C1330">
        <v>-258.89999999999998</v>
      </c>
      <c r="D1330">
        <v>1.1E-4</v>
      </c>
      <c r="E1330" t="str">
        <f t="shared" si="100"/>
        <v>-</v>
      </c>
      <c r="F1330">
        <f t="shared" si="101"/>
        <v>0.99348534201954397</v>
      </c>
      <c r="G1330">
        <f t="shared" si="102"/>
        <v>0.47850467289719628</v>
      </c>
      <c r="H1330">
        <f t="shared" si="103"/>
        <v>0.52149532710280377</v>
      </c>
      <c r="I1330">
        <f t="shared" si="104"/>
        <v>0.37286063569682154</v>
      </c>
      <c r="L1330">
        <f>IFERROR(MATCH(A1330,Sheet0!A$2:A$308, 0), 0)</f>
        <v>0</v>
      </c>
      <c r="M1330">
        <f>COUNTIF(L$2:L1330, "&gt;"&amp;0)</f>
        <v>305</v>
      </c>
      <c r="N1330">
        <f>COUNTIF(L$2:L1330,"=0")</f>
        <v>1024</v>
      </c>
    </row>
    <row r="1331" spans="1:14" x14ac:dyDescent="0.25">
      <c r="A1331" t="s">
        <v>2320</v>
      </c>
      <c r="B1331" t="s">
        <v>1286</v>
      </c>
      <c r="C1331">
        <v>-258.89999999999998</v>
      </c>
      <c r="D1331">
        <v>1.1E-4</v>
      </c>
      <c r="E1331" t="str">
        <f t="shared" si="100"/>
        <v>-</v>
      </c>
      <c r="F1331">
        <f t="shared" si="101"/>
        <v>0.99348534201954397</v>
      </c>
      <c r="G1331">
        <f t="shared" si="102"/>
        <v>0.47897196261682246</v>
      </c>
      <c r="H1331">
        <f t="shared" si="103"/>
        <v>0.52102803738317749</v>
      </c>
      <c r="I1331">
        <f t="shared" si="104"/>
        <v>0.37263286499694565</v>
      </c>
      <c r="L1331">
        <f>IFERROR(MATCH(A1331,Sheet0!A$2:A$308, 0), 0)</f>
        <v>0</v>
      </c>
      <c r="M1331">
        <f>COUNTIF(L$2:L1331, "&gt;"&amp;0)</f>
        <v>305</v>
      </c>
      <c r="N1331">
        <f>COUNTIF(L$2:L1331,"=0")</f>
        <v>1025</v>
      </c>
    </row>
    <row r="1332" spans="1:14" x14ac:dyDescent="0.25">
      <c r="A1332" t="s">
        <v>2321</v>
      </c>
      <c r="B1332" t="s">
        <v>1327</v>
      </c>
      <c r="C1332">
        <v>-259</v>
      </c>
      <c r="D1332">
        <v>1.1E-4</v>
      </c>
      <c r="E1332" t="str">
        <f t="shared" si="100"/>
        <v>-</v>
      </c>
      <c r="F1332">
        <f t="shared" si="101"/>
        <v>0.99348534201954397</v>
      </c>
      <c r="G1332">
        <f t="shared" si="102"/>
        <v>0.47943925233644857</v>
      </c>
      <c r="H1332">
        <f t="shared" si="103"/>
        <v>0.52056074766355143</v>
      </c>
      <c r="I1332">
        <f t="shared" si="104"/>
        <v>0.37240537240537241</v>
      </c>
      <c r="L1332">
        <f>IFERROR(MATCH(A1332,Sheet0!A$2:A$308, 0), 0)</f>
        <v>0</v>
      </c>
      <c r="M1332">
        <f>COUNTIF(L$2:L1332, "&gt;"&amp;0)</f>
        <v>305</v>
      </c>
      <c r="N1332">
        <f>COUNTIF(L$2:L1332,"=0")</f>
        <v>1026</v>
      </c>
    </row>
    <row r="1333" spans="1:14" x14ac:dyDescent="0.25">
      <c r="A1333" t="s">
        <v>2322</v>
      </c>
      <c r="B1333" t="s">
        <v>1356</v>
      </c>
      <c r="C1333">
        <v>-259</v>
      </c>
      <c r="D1333">
        <v>1.1E-4</v>
      </c>
      <c r="E1333" t="str">
        <f t="shared" si="100"/>
        <v>-</v>
      </c>
      <c r="F1333">
        <f t="shared" si="101"/>
        <v>0.99348534201954397</v>
      </c>
      <c r="G1333">
        <f t="shared" si="102"/>
        <v>0.47990654205607475</v>
      </c>
      <c r="H1333">
        <f t="shared" si="103"/>
        <v>0.52009345794392525</v>
      </c>
      <c r="I1333">
        <f t="shared" si="104"/>
        <v>0.37217815741305676</v>
      </c>
      <c r="L1333">
        <f>IFERROR(MATCH(A1333,Sheet0!A$2:A$308, 0), 0)</f>
        <v>0</v>
      </c>
      <c r="M1333">
        <f>COUNTIF(L$2:L1333, "&gt;"&amp;0)</f>
        <v>305</v>
      </c>
      <c r="N1333">
        <f>COUNTIF(L$2:L1333,"=0")</f>
        <v>1027</v>
      </c>
    </row>
    <row r="1334" spans="1:14" x14ac:dyDescent="0.25">
      <c r="A1334" t="s">
        <v>2323</v>
      </c>
      <c r="B1334" t="s">
        <v>1423</v>
      </c>
      <c r="C1334">
        <v>-259</v>
      </c>
      <c r="D1334">
        <v>1.1E-4</v>
      </c>
      <c r="E1334" t="str">
        <f t="shared" si="100"/>
        <v>-</v>
      </c>
      <c r="F1334">
        <f t="shared" si="101"/>
        <v>0.99348534201954397</v>
      </c>
      <c r="G1334">
        <f t="shared" si="102"/>
        <v>0.48037383177570092</v>
      </c>
      <c r="H1334">
        <f t="shared" si="103"/>
        <v>0.51962616822429908</v>
      </c>
      <c r="I1334">
        <f t="shared" si="104"/>
        <v>0.37195121951219512</v>
      </c>
      <c r="L1334">
        <f>IFERROR(MATCH(A1334,Sheet0!A$2:A$308, 0), 0)</f>
        <v>0</v>
      </c>
      <c r="M1334">
        <f>COUNTIF(L$2:L1334, "&gt;"&amp;0)</f>
        <v>305</v>
      </c>
      <c r="N1334">
        <f>COUNTIF(L$2:L1334,"=0")</f>
        <v>1028</v>
      </c>
    </row>
    <row r="1335" spans="1:14" x14ac:dyDescent="0.25">
      <c r="A1335" t="s">
        <v>2324</v>
      </c>
      <c r="B1335" t="s">
        <v>2217</v>
      </c>
      <c r="C1335">
        <v>-259</v>
      </c>
      <c r="D1335">
        <v>1.1E-4</v>
      </c>
      <c r="E1335" t="str">
        <f t="shared" si="100"/>
        <v>-</v>
      </c>
      <c r="F1335">
        <f t="shared" si="101"/>
        <v>0.99348534201954397</v>
      </c>
      <c r="G1335">
        <f t="shared" si="102"/>
        <v>0.4808411214953271</v>
      </c>
      <c r="H1335">
        <f t="shared" si="103"/>
        <v>0.5191588785046729</v>
      </c>
      <c r="I1335">
        <f t="shared" si="104"/>
        <v>0.37172455819622185</v>
      </c>
      <c r="L1335">
        <f>IFERROR(MATCH(A1335,Sheet0!A$2:A$308, 0), 0)</f>
        <v>0</v>
      </c>
      <c r="M1335">
        <f>COUNTIF(L$2:L1335, "&gt;"&amp;0)</f>
        <v>305</v>
      </c>
      <c r="N1335">
        <f>COUNTIF(L$2:L1335,"=0")</f>
        <v>1029</v>
      </c>
    </row>
    <row r="1336" spans="1:14" x14ac:dyDescent="0.25">
      <c r="A1336" t="s">
        <v>2325</v>
      </c>
      <c r="B1336" t="s">
        <v>2247</v>
      </c>
      <c r="C1336">
        <v>-259</v>
      </c>
      <c r="D1336">
        <v>1.1E-4</v>
      </c>
      <c r="E1336" t="str">
        <f t="shared" si="100"/>
        <v>-</v>
      </c>
      <c r="F1336">
        <f t="shared" si="101"/>
        <v>0.99348534201954397</v>
      </c>
      <c r="G1336">
        <f t="shared" si="102"/>
        <v>0.48130841121495327</v>
      </c>
      <c r="H1336">
        <f t="shared" si="103"/>
        <v>0.51869158878504673</v>
      </c>
      <c r="I1336">
        <f t="shared" si="104"/>
        <v>0.37149817295980514</v>
      </c>
      <c r="L1336">
        <f>IFERROR(MATCH(A1336,Sheet0!A$2:A$308, 0), 0)</f>
        <v>0</v>
      </c>
      <c r="M1336">
        <f>COUNTIF(L$2:L1336, "&gt;"&amp;0)</f>
        <v>305</v>
      </c>
      <c r="N1336">
        <f>COUNTIF(L$2:L1336,"=0")</f>
        <v>1030</v>
      </c>
    </row>
    <row r="1337" spans="1:14" x14ac:dyDescent="0.25">
      <c r="A1337" t="s">
        <v>1190</v>
      </c>
      <c r="B1337" t="s">
        <v>1271</v>
      </c>
      <c r="C1337">
        <v>-259.2</v>
      </c>
      <c r="D1337">
        <v>1.1E-4</v>
      </c>
      <c r="E1337" t="str">
        <f t="shared" si="100"/>
        <v>-</v>
      </c>
      <c r="F1337">
        <f t="shared" si="101"/>
        <v>0.99348534201954397</v>
      </c>
      <c r="G1337">
        <f t="shared" si="102"/>
        <v>0.48177570093457944</v>
      </c>
      <c r="H1337">
        <f t="shared" si="103"/>
        <v>0.51822429906542056</v>
      </c>
      <c r="I1337">
        <f t="shared" si="104"/>
        <v>0.3712720632988436</v>
      </c>
      <c r="L1337">
        <f>IFERROR(MATCH(A1337,Sheet0!A$2:A$308, 0), 0)</f>
        <v>0</v>
      </c>
      <c r="M1337">
        <f>COUNTIF(L$2:L1337, "&gt;"&amp;0)</f>
        <v>305</v>
      </c>
      <c r="N1337">
        <f>COUNTIF(L$2:L1337,"=0")</f>
        <v>1031</v>
      </c>
    </row>
    <row r="1338" spans="1:14" x14ac:dyDescent="0.25">
      <c r="A1338" t="s">
        <v>2326</v>
      </c>
      <c r="B1338" t="s">
        <v>1283</v>
      </c>
      <c r="C1338">
        <v>-259.3</v>
      </c>
      <c r="D1338">
        <v>1.1E-4</v>
      </c>
      <c r="E1338" t="str">
        <f t="shared" si="100"/>
        <v>-</v>
      </c>
      <c r="F1338">
        <f t="shared" si="101"/>
        <v>0.99348534201954397</v>
      </c>
      <c r="G1338">
        <f t="shared" si="102"/>
        <v>0.48224299065420562</v>
      </c>
      <c r="H1338">
        <f t="shared" si="103"/>
        <v>0.51775700934579438</v>
      </c>
      <c r="I1338">
        <f t="shared" si="104"/>
        <v>0.37104622871046233</v>
      </c>
      <c r="L1338">
        <f>IFERROR(MATCH(A1338,Sheet0!A$2:A$308, 0), 0)</f>
        <v>0</v>
      </c>
      <c r="M1338">
        <f>COUNTIF(L$2:L1338, "&gt;"&amp;0)</f>
        <v>305</v>
      </c>
      <c r="N1338">
        <f>COUNTIF(L$2:L1338,"=0")</f>
        <v>1032</v>
      </c>
    </row>
    <row r="1339" spans="1:14" x14ac:dyDescent="0.25">
      <c r="A1339" t="s">
        <v>32</v>
      </c>
      <c r="B1339" t="s">
        <v>1271</v>
      </c>
      <c r="C1339">
        <v>-259.3</v>
      </c>
      <c r="D1339">
        <v>1.1E-4</v>
      </c>
      <c r="E1339" t="str">
        <f t="shared" si="100"/>
        <v>-</v>
      </c>
      <c r="F1339">
        <f t="shared" si="101"/>
        <v>0.99348534201954397</v>
      </c>
      <c r="G1339">
        <f t="shared" si="102"/>
        <v>0.48271028037383179</v>
      </c>
      <c r="H1339">
        <f t="shared" si="103"/>
        <v>0.51728971962616821</v>
      </c>
      <c r="I1339">
        <f t="shared" si="104"/>
        <v>0.37082066869300917</v>
      </c>
      <c r="L1339">
        <f>IFERROR(MATCH(A1339,Sheet0!A$2:A$308, 0), 0)</f>
        <v>0</v>
      </c>
      <c r="M1339">
        <f>COUNTIF(L$2:L1339, "&gt;"&amp;0)</f>
        <v>305</v>
      </c>
      <c r="N1339">
        <f>COUNTIF(L$2:L1339,"=0")</f>
        <v>1033</v>
      </c>
    </row>
    <row r="1340" spans="1:14" x14ac:dyDescent="0.25">
      <c r="A1340" t="s">
        <v>2327</v>
      </c>
      <c r="B1340" t="s">
        <v>1273</v>
      </c>
      <c r="C1340">
        <v>-259.39999999999998</v>
      </c>
      <c r="D1340">
        <v>1.1E-4</v>
      </c>
      <c r="E1340" t="str">
        <f t="shared" si="100"/>
        <v>-</v>
      </c>
      <c r="F1340">
        <f t="shared" si="101"/>
        <v>0.99348534201954397</v>
      </c>
      <c r="G1340">
        <f t="shared" si="102"/>
        <v>0.48317757009345796</v>
      </c>
      <c r="H1340">
        <f t="shared" si="103"/>
        <v>0.51682242990654204</v>
      </c>
      <c r="I1340">
        <f t="shared" si="104"/>
        <v>0.37059538274605108</v>
      </c>
      <c r="L1340">
        <f>IFERROR(MATCH(A1340,Sheet0!A$2:A$308, 0), 0)</f>
        <v>0</v>
      </c>
      <c r="M1340">
        <f>COUNTIF(L$2:L1340, "&gt;"&amp;0)</f>
        <v>305</v>
      </c>
      <c r="N1340">
        <f>COUNTIF(L$2:L1340,"=0")</f>
        <v>1034</v>
      </c>
    </row>
    <row r="1341" spans="1:14" x14ac:dyDescent="0.25">
      <c r="A1341" t="s">
        <v>2328</v>
      </c>
      <c r="B1341" t="s">
        <v>1291</v>
      </c>
      <c r="C1341">
        <v>-259.39999999999998</v>
      </c>
      <c r="D1341">
        <v>1.1E-4</v>
      </c>
      <c r="E1341" t="str">
        <f t="shared" si="100"/>
        <v>-</v>
      </c>
      <c r="F1341">
        <f t="shared" si="101"/>
        <v>0.99348534201954397</v>
      </c>
      <c r="G1341">
        <f t="shared" si="102"/>
        <v>0.48364485981308414</v>
      </c>
      <c r="H1341">
        <f t="shared" si="103"/>
        <v>0.51635514018691586</v>
      </c>
      <c r="I1341">
        <f t="shared" si="104"/>
        <v>0.37037037037037035</v>
      </c>
      <c r="L1341">
        <f>IFERROR(MATCH(A1341,Sheet0!A$2:A$308, 0), 0)</f>
        <v>0</v>
      </c>
      <c r="M1341">
        <f>COUNTIF(L$2:L1341, "&gt;"&amp;0)</f>
        <v>305</v>
      </c>
      <c r="N1341">
        <f>COUNTIF(L$2:L1341,"=0")</f>
        <v>1035</v>
      </c>
    </row>
    <row r="1342" spans="1:14" x14ac:dyDescent="0.25">
      <c r="A1342" t="s">
        <v>2329</v>
      </c>
      <c r="B1342" t="s">
        <v>1273</v>
      </c>
      <c r="C1342">
        <v>-259.8</v>
      </c>
      <c r="D1342">
        <v>1.2E-4</v>
      </c>
      <c r="E1342" t="str">
        <f t="shared" si="100"/>
        <v>-</v>
      </c>
      <c r="F1342">
        <f t="shared" si="101"/>
        <v>0.99348534201954397</v>
      </c>
      <c r="G1342">
        <f t="shared" si="102"/>
        <v>0.48411214953271026</v>
      </c>
      <c r="H1342">
        <f t="shared" si="103"/>
        <v>0.51588785046728969</v>
      </c>
      <c r="I1342">
        <f t="shared" si="104"/>
        <v>0.37014563106796117</v>
      </c>
      <c r="L1342">
        <f>IFERROR(MATCH(A1342,Sheet0!A$2:A$308, 0), 0)</f>
        <v>0</v>
      </c>
      <c r="M1342">
        <f>COUNTIF(L$2:L1342, "&gt;"&amp;0)</f>
        <v>305</v>
      </c>
      <c r="N1342">
        <f>COUNTIF(L$2:L1342,"=0")</f>
        <v>1036</v>
      </c>
    </row>
    <row r="1343" spans="1:14" x14ac:dyDescent="0.25">
      <c r="A1343" t="s">
        <v>946</v>
      </c>
      <c r="B1343" t="s">
        <v>1270</v>
      </c>
      <c r="C1343">
        <v>-259.8</v>
      </c>
      <c r="D1343">
        <v>1.2E-4</v>
      </c>
      <c r="E1343" t="str">
        <f t="shared" si="100"/>
        <v>-</v>
      </c>
      <c r="F1343">
        <f t="shared" si="101"/>
        <v>0.99348534201954397</v>
      </c>
      <c r="G1343">
        <f t="shared" si="102"/>
        <v>0.48457943925233643</v>
      </c>
      <c r="H1343">
        <f t="shared" si="103"/>
        <v>0.51542056074766363</v>
      </c>
      <c r="I1343">
        <f t="shared" si="104"/>
        <v>0.36992116434202543</v>
      </c>
      <c r="L1343">
        <f>IFERROR(MATCH(A1343,Sheet0!A$2:A$308, 0), 0)</f>
        <v>0</v>
      </c>
      <c r="M1343">
        <f>COUNTIF(L$2:L1343, "&gt;"&amp;0)</f>
        <v>305</v>
      </c>
      <c r="N1343">
        <f>COUNTIF(L$2:L1343,"=0")</f>
        <v>1037</v>
      </c>
    </row>
    <row r="1344" spans="1:14" x14ac:dyDescent="0.25">
      <c r="A1344" t="s">
        <v>2330</v>
      </c>
      <c r="B1344" t="s">
        <v>1291</v>
      </c>
      <c r="C1344">
        <v>-259.8</v>
      </c>
      <c r="D1344">
        <v>1.2E-4</v>
      </c>
      <c r="E1344" t="str">
        <f t="shared" si="100"/>
        <v>-</v>
      </c>
      <c r="F1344">
        <f t="shared" si="101"/>
        <v>0.99348534201954397</v>
      </c>
      <c r="G1344">
        <f t="shared" si="102"/>
        <v>0.4850467289719626</v>
      </c>
      <c r="H1344">
        <f t="shared" si="103"/>
        <v>0.51495327102803734</v>
      </c>
      <c r="I1344">
        <f t="shared" si="104"/>
        <v>0.36969696969696969</v>
      </c>
      <c r="L1344">
        <f>IFERROR(MATCH(A1344,Sheet0!A$2:A$308, 0), 0)</f>
        <v>0</v>
      </c>
      <c r="M1344">
        <f>COUNTIF(L$2:L1344, "&gt;"&amp;0)</f>
        <v>305</v>
      </c>
      <c r="N1344">
        <f>COUNTIF(L$2:L1344,"=0")</f>
        <v>1038</v>
      </c>
    </row>
    <row r="1345" spans="1:14" x14ac:dyDescent="0.25">
      <c r="A1345" t="s">
        <v>2331</v>
      </c>
      <c r="B1345" t="s">
        <v>1286</v>
      </c>
      <c r="C1345">
        <v>-260</v>
      </c>
      <c r="D1345">
        <v>1.2E-4</v>
      </c>
      <c r="E1345" t="str">
        <f t="shared" si="100"/>
        <v>-</v>
      </c>
      <c r="F1345">
        <f t="shared" si="101"/>
        <v>0.99348534201954397</v>
      </c>
      <c r="G1345">
        <f t="shared" si="102"/>
        <v>0.48551401869158878</v>
      </c>
      <c r="H1345">
        <f t="shared" si="103"/>
        <v>0.51448598130841128</v>
      </c>
      <c r="I1345">
        <f t="shared" si="104"/>
        <v>0.36947304663840097</v>
      </c>
      <c r="L1345">
        <f>IFERROR(MATCH(A1345,Sheet0!A$2:A$308, 0), 0)</f>
        <v>0</v>
      </c>
      <c r="M1345">
        <f>COUNTIF(L$2:L1345, "&gt;"&amp;0)</f>
        <v>305</v>
      </c>
      <c r="N1345">
        <f>COUNTIF(L$2:L1345,"=0")</f>
        <v>1039</v>
      </c>
    </row>
    <row r="1346" spans="1:14" x14ac:dyDescent="0.25">
      <c r="A1346" t="s">
        <v>2332</v>
      </c>
      <c r="B1346" t="s">
        <v>1273</v>
      </c>
      <c r="C1346">
        <v>-260.3</v>
      </c>
      <c r="D1346">
        <v>1.2E-4</v>
      </c>
      <c r="E1346" t="str">
        <f t="shared" si="100"/>
        <v>-</v>
      </c>
      <c r="F1346">
        <f t="shared" si="101"/>
        <v>0.99348534201954397</v>
      </c>
      <c r="G1346">
        <f t="shared" si="102"/>
        <v>0.48598130841121495</v>
      </c>
      <c r="H1346">
        <f t="shared" si="103"/>
        <v>0.51401869158878499</v>
      </c>
      <c r="I1346">
        <f t="shared" si="104"/>
        <v>0.36924939467312345</v>
      </c>
      <c r="L1346">
        <f>IFERROR(MATCH(A1346,Sheet0!A$2:A$308, 0), 0)</f>
        <v>0</v>
      </c>
      <c r="M1346">
        <f>COUNTIF(L$2:L1346, "&gt;"&amp;0)</f>
        <v>305</v>
      </c>
      <c r="N1346">
        <f>COUNTIF(L$2:L1346,"=0")</f>
        <v>1040</v>
      </c>
    </row>
    <row r="1347" spans="1:14" x14ac:dyDescent="0.25">
      <c r="A1347" t="s">
        <v>2333</v>
      </c>
      <c r="B1347" t="s">
        <v>1271</v>
      </c>
      <c r="C1347">
        <v>-260.8</v>
      </c>
      <c r="D1347">
        <v>1.2999999999999999E-4</v>
      </c>
      <c r="E1347" t="str">
        <f t="shared" ref="E1347:E1410" si="105">IF(L1347=0, "-", "+")</f>
        <v>-</v>
      </c>
      <c r="F1347">
        <f t="shared" ref="F1347:F1410" si="106">M1347/307</f>
        <v>0.99348534201954397</v>
      </c>
      <c r="G1347">
        <f t="shared" ref="G1347:G1410" si="107">N1347/2140</f>
        <v>0.48644859813084113</v>
      </c>
      <c r="H1347">
        <f t="shared" ref="H1347:H1410" si="108">1-N1347/2140</f>
        <v>0.51355140186915893</v>
      </c>
      <c r="I1347">
        <f t="shared" ref="I1347:I1410" si="109">2/(1/F1347+(M1347+N1347)/M1347)</f>
        <v>0.36902601330913493</v>
      </c>
      <c r="L1347">
        <f>IFERROR(MATCH(A1347,Sheet0!A$2:A$308, 0), 0)</f>
        <v>0</v>
      </c>
      <c r="M1347">
        <f>COUNTIF(L$2:L1347, "&gt;"&amp;0)</f>
        <v>305</v>
      </c>
      <c r="N1347">
        <f>COUNTIF(L$2:L1347,"=0")</f>
        <v>1041</v>
      </c>
    </row>
    <row r="1348" spans="1:14" x14ac:dyDescent="0.25">
      <c r="A1348" t="s">
        <v>2334</v>
      </c>
      <c r="B1348" t="s">
        <v>2112</v>
      </c>
      <c r="C1348">
        <v>-260.8</v>
      </c>
      <c r="D1348">
        <v>1.2999999999999999E-4</v>
      </c>
      <c r="E1348" t="str">
        <f t="shared" si="105"/>
        <v>-</v>
      </c>
      <c r="F1348">
        <f t="shared" si="106"/>
        <v>0.99348534201954397</v>
      </c>
      <c r="G1348">
        <f t="shared" si="107"/>
        <v>0.4869158878504673</v>
      </c>
      <c r="H1348">
        <f t="shared" si="108"/>
        <v>0.51308411214953265</v>
      </c>
      <c r="I1348">
        <f t="shared" si="109"/>
        <v>0.36880290205562272</v>
      </c>
      <c r="L1348">
        <f>IFERROR(MATCH(A1348,Sheet0!A$2:A$308, 0), 0)</f>
        <v>0</v>
      </c>
      <c r="M1348">
        <f>COUNTIF(L$2:L1348, "&gt;"&amp;0)</f>
        <v>305</v>
      </c>
      <c r="N1348">
        <f>COUNTIF(L$2:L1348,"=0")</f>
        <v>1042</v>
      </c>
    </row>
    <row r="1349" spans="1:14" x14ac:dyDescent="0.25">
      <c r="A1349" t="s">
        <v>2335</v>
      </c>
      <c r="B1349" t="s">
        <v>2314</v>
      </c>
      <c r="C1349">
        <v>-260.8</v>
      </c>
      <c r="D1349">
        <v>1.2999999999999999E-4</v>
      </c>
      <c r="E1349" t="str">
        <f t="shared" si="105"/>
        <v>-</v>
      </c>
      <c r="F1349">
        <f t="shared" si="106"/>
        <v>0.99348534201954397</v>
      </c>
      <c r="G1349">
        <f t="shared" si="107"/>
        <v>0.48738317757009347</v>
      </c>
      <c r="H1349">
        <f t="shared" si="108"/>
        <v>0.51261682242990658</v>
      </c>
      <c r="I1349">
        <f t="shared" si="109"/>
        <v>0.36858006042296071</v>
      </c>
      <c r="L1349">
        <f>IFERROR(MATCH(A1349,Sheet0!A$2:A$308, 0), 0)</f>
        <v>0</v>
      </c>
      <c r="M1349">
        <f>COUNTIF(L$2:L1349, "&gt;"&amp;0)</f>
        <v>305</v>
      </c>
      <c r="N1349">
        <f>COUNTIF(L$2:L1349,"=0")</f>
        <v>1043</v>
      </c>
    </row>
    <row r="1350" spans="1:14" x14ac:dyDescent="0.25">
      <c r="A1350" t="s">
        <v>2336</v>
      </c>
      <c r="B1350" t="s">
        <v>2314</v>
      </c>
      <c r="C1350">
        <v>-260.8</v>
      </c>
      <c r="D1350">
        <v>1.2999999999999999E-4</v>
      </c>
      <c r="E1350" t="str">
        <f t="shared" si="105"/>
        <v>-</v>
      </c>
      <c r="F1350">
        <f t="shared" si="106"/>
        <v>0.99348534201954397</v>
      </c>
      <c r="G1350">
        <f t="shared" si="107"/>
        <v>0.48785046728971965</v>
      </c>
      <c r="H1350">
        <f t="shared" si="108"/>
        <v>0.5121495327102803</v>
      </c>
      <c r="I1350">
        <f t="shared" si="109"/>
        <v>0.36835748792270534</v>
      </c>
      <c r="L1350">
        <f>IFERROR(MATCH(A1350,Sheet0!A$2:A$308, 0), 0)</f>
        <v>0</v>
      </c>
      <c r="M1350">
        <f>COUNTIF(L$2:L1350, "&gt;"&amp;0)</f>
        <v>305</v>
      </c>
      <c r="N1350">
        <f>COUNTIF(L$2:L1350,"=0")</f>
        <v>1044</v>
      </c>
    </row>
    <row r="1351" spans="1:14" x14ac:dyDescent="0.25">
      <c r="A1351" t="s">
        <v>2337</v>
      </c>
      <c r="B1351" t="s">
        <v>2338</v>
      </c>
      <c r="C1351">
        <v>-260.89999999999998</v>
      </c>
      <c r="D1351">
        <v>1.2999999999999999E-4</v>
      </c>
      <c r="E1351" t="str">
        <f t="shared" si="105"/>
        <v>-</v>
      </c>
      <c r="F1351">
        <f t="shared" si="106"/>
        <v>0.99348534201954397</v>
      </c>
      <c r="G1351">
        <f t="shared" si="107"/>
        <v>0.48831775700934582</v>
      </c>
      <c r="H1351">
        <f t="shared" si="108"/>
        <v>0.51168224299065423</v>
      </c>
      <c r="I1351">
        <f t="shared" si="109"/>
        <v>0.36813518406759205</v>
      </c>
      <c r="L1351">
        <f>IFERROR(MATCH(A1351,Sheet0!A$2:A$308, 0), 0)</f>
        <v>0</v>
      </c>
      <c r="M1351">
        <f>COUNTIF(L$2:L1351, "&gt;"&amp;0)</f>
        <v>305</v>
      </c>
      <c r="N1351">
        <f>COUNTIF(L$2:L1351,"=0")</f>
        <v>1045</v>
      </c>
    </row>
    <row r="1352" spans="1:14" x14ac:dyDescent="0.25">
      <c r="A1352" t="s">
        <v>2339</v>
      </c>
      <c r="B1352" t="s">
        <v>1283</v>
      </c>
      <c r="C1352">
        <v>-262.39999999999998</v>
      </c>
      <c r="D1352">
        <v>1.3999999999999999E-4</v>
      </c>
      <c r="E1352" t="str">
        <f t="shared" si="105"/>
        <v>-</v>
      </c>
      <c r="F1352">
        <f t="shared" si="106"/>
        <v>0.99348534201954397</v>
      </c>
      <c r="G1352">
        <f t="shared" si="107"/>
        <v>0.48878504672897194</v>
      </c>
      <c r="H1352">
        <f t="shared" si="108"/>
        <v>0.51121495327102806</v>
      </c>
      <c r="I1352">
        <f t="shared" si="109"/>
        <v>0.367913148371532</v>
      </c>
      <c r="L1352">
        <f>IFERROR(MATCH(A1352,Sheet0!A$2:A$308, 0), 0)</f>
        <v>0</v>
      </c>
      <c r="M1352">
        <f>COUNTIF(L$2:L1352, "&gt;"&amp;0)</f>
        <v>305</v>
      </c>
      <c r="N1352">
        <f>COUNTIF(L$2:L1352,"=0")</f>
        <v>1046</v>
      </c>
    </row>
    <row r="1353" spans="1:14" x14ac:dyDescent="0.25">
      <c r="A1353" t="s">
        <v>2340</v>
      </c>
      <c r="B1353" t="s">
        <v>1283</v>
      </c>
      <c r="C1353">
        <v>-262.5</v>
      </c>
      <c r="D1353">
        <v>1.3999999999999999E-4</v>
      </c>
      <c r="E1353" t="str">
        <f t="shared" si="105"/>
        <v>-</v>
      </c>
      <c r="F1353">
        <f t="shared" si="106"/>
        <v>0.99348534201954397</v>
      </c>
      <c r="G1353">
        <f t="shared" si="107"/>
        <v>0.48925233644859811</v>
      </c>
      <c r="H1353">
        <f t="shared" si="108"/>
        <v>0.51074766355140189</v>
      </c>
      <c r="I1353">
        <f t="shared" si="109"/>
        <v>0.36769138034960819</v>
      </c>
      <c r="L1353">
        <f>IFERROR(MATCH(A1353,Sheet0!A$2:A$308, 0), 0)</f>
        <v>0</v>
      </c>
      <c r="M1353">
        <f>COUNTIF(L$2:L1353, "&gt;"&amp;0)</f>
        <v>305</v>
      </c>
      <c r="N1353">
        <f>COUNTIF(L$2:L1353,"=0")</f>
        <v>1047</v>
      </c>
    </row>
    <row r="1354" spans="1:14" x14ac:dyDescent="0.25">
      <c r="A1354" t="s">
        <v>2341</v>
      </c>
      <c r="B1354" t="s">
        <v>2314</v>
      </c>
      <c r="C1354">
        <v>-262.5</v>
      </c>
      <c r="D1354">
        <v>1.3999999999999999E-4</v>
      </c>
      <c r="E1354" t="str">
        <f t="shared" si="105"/>
        <v>-</v>
      </c>
      <c r="F1354">
        <f t="shared" si="106"/>
        <v>0.99348534201954397</v>
      </c>
      <c r="G1354">
        <f t="shared" si="107"/>
        <v>0.48971962616822429</v>
      </c>
      <c r="H1354">
        <f t="shared" si="108"/>
        <v>0.51028037383177571</v>
      </c>
      <c r="I1354">
        <f t="shared" si="109"/>
        <v>0.36746987951807231</v>
      </c>
      <c r="L1354">
        <f>IFERROR(MATCH(A1354,Sheet0!A$2:A$308, 0), 0)</f>
        <v>0</v>
      </c>
      <c r="M1354">
        <f>COUNTIF(L$2:L1354, "&gt;"&amp;0)</f>
        <v>305</v>
      </c>
      <c r="N1354">
        <f>COUNTIF(L$2:L1354,"=0")</f>
        <v>1048</v>
      </c>
    </row>
    <row r="1355" spans="1:14" x14ac:dyDescent="0.25">
      <c r="A1355" t="s">
        <v>2342</v>
      </c>
      <c r="B1355" t="s">
        <v>1291</v>
      </c>
      <c r="C1355">
        <v>-262.8</v>
      </c>
      <c r="D1355">
        <v>1.3999999999999999E-4</v>
      </c>
      <c r="E1355" t="str">
        <f t="shared" si="105"/>
        <v>-</v>
      </c>
      <c r="F1355">
        <f t="shared" si="106"/>
        <v>0.99348534201954397</v>
      </c>
      <c r="G1355">
        <f t="shared" si="107"/>
        <v>0.49018691588785046</v>
      </c>
      <c r="H1355">
        <f t="shared" si="108"/>
        <v>0.50981308411214954</v>
      </c>
      <c r="I1355">
        <f t="shared" si="109"/>
        <v>0.36724864539434077</v>
      </c>
      <c r="L1355">
        <f>IFERROR(MATCH(A1355,Sheet0!A$2:A$308, 0), 0)</f>
        <v>0</v>
      </c>
      <c r="M1355">
        <f>COUNTIF(L$2:L1355, "&gt;"&amp;0)</f>
        <v>305</v>
      </c>
      <c r="N1355">
        <f>COUNTIF(L$2:L1355,"=0")</f>
        <v>1049</v>
      </c>
    </row>
    <row r="1356" spans="1:14" x14ac:dyDescent="0.25">
      <c r="A1356" t="s">
        <v>2343</v>
      </c>
      <c r="B1356" t="s">
        <v>1283</v>
      </c>
      <c r="C1356">
        <v>-263</v>
      </c>
      <c r="D1356">
        <v>1.4999999999999999E-4</v>
      </c>
      <c r="E1356" t="str">
        <f t="shared" si="105"/>
        <v>-</v>
      </c>
      <c r="F1356">
        <f t="shared" si="106"/>
        <v>0.99348534201954397</v>
      </c>
      <c r="G1356">
        <f t="shared" si="107"/>
        <v>0.49065420560747663</v>
      </c>
      <c r="H1356">
        <f t="shared" si="108"/>
        <v>0.50934579439252337</v>
      </c>
      <c r="I1356">
        <f t="shared" si="109"/>
        <v>0.36702767749699161</v>
      </c>
      <c r="L1356">
        <f>IFERROR(MATCH(A1356,Sheet0!A$2:A$308, 0), 0)</f>
        <v>0</v>
      </c>
      <c r="M1356">
        <f>COUNTIF(L$2:L1356, "&gt;"&amp;0)</f>
        <v>305</v>
      </c>
      <c r="N1356">
        <f>COUNTIF(L$2:L1356,"=0")</f>
        <v>1050</v>
      </c>
    </row>
    <row r="1357" spans="1:14" x14ac:dyDescent="0.25">
      <c r="A1357" t="s">
        <v>2344</v>
      </c>
      <c r="B1357" t="s">
        <v>1327</v>
      </c>
      <c r="C1357">
        <v>-263</v>
      </c>
      <c r="D1357">
        <v>1.4999999999999999E-4</v>
      </c>
      <c r="E1357" t="str">
        <f t="shared" si="105"/>
        <v>-</v>
      </c>
      <c r="F1357">
        <f t="shared" si="106"/>
        <v>0.99348534201954397</v>
      </c>
      <c r="G1357">
        <f t="shared" si="107"/>
        <v>0.49112149532710281</v>
      </c>
      <c r="H1357">
        <f t="shared" si="108"/>
        <v>0.50887850467289719</v>
      </c>
      <c r="I1357">
        <f t="shared" si="109"/>
        <v>0.36680697534576068</v>
      </c>
      <c r="L1357">
        <f>IFERROR(MATCH(A1357,Sheet0!A$2:A$308, 0), 0)</f>
        <v>0</v>
      </c>
      <c r="M1357">
        <f>COUNTIF(L$2:L1357, "&gt;"&amp;0)</f>
        <v>305</v>
      </c>
      <c r="N1357">
        <f>COUNTIF(L$2:L1357,"=0")</f>
        <v>1051</v>
      </c>
    </row>
    <row r="1358" spans="1:14" x14ac:dyDescent="0.25">
      <c r="A1358" t="s">
        <v>2345</v>
      </c>
      <c r="B1358" t="s">
        <v>1356</v>
      </c>
      <c r="C1358">
        <v>-263</v>
      </c>
      <c r="D1358">
        <v>1.4999999999999999E-4</v>
      </c>
      <c r="E1358" t="str">
        <f t="shared" si="105"/>
        <v>-</v>
      </c>
      <c r="F1358">
        <f t="shared" si="106"/>
        <v>0.99348534201954397</v>
      </c>
      <c r="G1358">
        <f t="shared" si="107"/>
        <v>0.49158878504672898</v>
      </c>
      <c r="H1358">
        <f t="shared" si="108"/>
        <v>0.50841121495327102</v>
      </c>
      <c r="I1358">
        <f t="shared" si="109"/>
        <v>0.36658653846153849</v>
      </c>
      <c r="L1358">
        <f>IFERROR(MATCH(A1358,Sheet0!A$2:A$308, 0), 0)</f>
        <v>0</v>
      </c>
      <c r="M1358">
        <f>COUNTIF(L$2:L1358, "&gt;"&amp;0)</f>
        <v>305</v>
      </c>
      <c r="N1358">
        <f>COUNTIF(L$2:L1358,"=0")</f>
        <v>1052</v>
      </c>
    </row>
    <row r="1359" spans="1:14" x14ac:dyDescent="0.25">
      <c r="A1359" t="s">
        <v>2346</v>
      </c>
      <c r="B1359" t="s">
        <v>1283</v>
      </c>
      <c r="C1359">
        <v>-263</v>
      </c>
      <c r="D1359">
        <v>1.4999999999999999E-4</v>
      </c>
      <c r="E1359" t="str">
        <f t="shared" si="105"/>
        <v>-</v>
      </c>
      <c r="F1359">
        <f t="shared" si="106"/>
        <v>0.99348534201954397</v>
      </c>
      <c r="G1359">
        <f t="shared" si="107"/>
        <v>0.49205607476635516</v>
      </c>
      <c r="H1359">
        <f t="shared" si="108"/>
        <v>0.50794392523364484</v>
      </c>
      <c r="I1359">
        <f t="shared" si="109"/>
        <v>0.36636636636636638</v>
      </c>
      <c r="L1359">
        <f>IFERROR(MATCH(A1359,Sheet0!A$2:A$308, 0), 0)</f>
        <v>0</v>
      </c>
      <c r="M1359">
        <f>COUNTIF(L$2:L1359, "&gt;"&amp;0)</f>
        <v>305</v>
      </c>
      <c r="N1359">
        <f>COUNTIF(L$2:L1359,"=0")</f>
        <v>1053</v>
      </c>
    </row>
    <row r="1360" spans="1:14" x14ac:dyDescent="0.25">
      <c r="A1360" t="s">
        <v>2347</v>
      </c>
      <c r="B1360" t="s">
        <v>2348</v>
      </c>
      <c r="C1360">
        <v>-263</v>
      </c>
      <c r="D1360">
        <v>1.4999999999999999E-4</v>
      </c>
      <c r="E1360" t="str">
        <f t="shared" si="105"/>
        <v>-</v>
      </c>
      <c r="F1360">
        <f t="shared" si="106"/>
        <v>0.99348534201954397</v>
      </c>
      <c r="G1360">
        <f t="shared" si="107"/>
        <v>0.49252336448598133</v>
      </c>
      <c r="H1360">
        <f t="shared" si="108"/>
        <v>0.50747663551401867</v>
      </c>
      <c r="I1360">
        <f t="shared" si="109"/>
        <v>0.36614645858343342</v>
      </c>
      <c r="L1360">
        <f>IFERROR(MATCH(A1360,Sheet0!A$2:A$308, 0), 0)</f>
        <v>0</v>
      </c>
      <c r="M1360">
        <f>COUNTIF(L$2:L1360, "&gt;"&amp;0)</f>
        <v>305</v>
      </c>
      <c r="N1360">
        <f>COUNTIF(L$2:L1360,"=0")</f>
        <v>1054</v>
      </c>
    </row>
    <row r="1361" spans="1:14" x14ac:dyDescent="0.25">
      <c r="A1361" t="s">
        <v>2349</v>
      </c>
      <c r="B1361" t="s">
        <v>1327</v>
      </c>
      <c r="C1361">
        <v>-263</v>
      </c>
      <c r="D1361">
        <v>1.4999999999999999E-4</v>
      </c>
      <c r="E1361" t="str">
        <f t="shared" si="105"/>
        <v>-</v>
      </c>
      <c r="F1361">
        <f t="shared" si="106"/>
        <v>0.99348534201954397</v>
      </c>
      <c r="G1361">
        <f t="shared" si="107"/>
        <v>0.4929906542056075</v>
      </c>
      <c r="H1361">
        <f t="shared" si="108"/>
        <v>0.5070093457943925</v>
      </c>
      <c r="I1361">
        <f t="shared" si="109"/>
        <v>0.36592681463707261</v>
      </c>
      <c r="L1361">
        <f>IFERROR(MATCH(A1361,Sheet0!A$2:A$308, 0), 0)</f>
        <v>0</v>
      </c>
      <c r="M1361">
        <f>COUNTIF(L$2:L1361, "&gt;"&amp;0)</f>
        <v>305</v>
      </c>
      <c r="N1361">
        <f>COUNTIF(L$2:L1361,"=0")</f>
        <v>1055</v>
      </c>
    </row>
    <row r="1362" spans="1:14" x14ac:dyDescent="0.25">
      <c r="A1362" t="s">
        <v>2350</v>
      </c>
      <c r="B1362" t="s">
        <v>2247</v>
      </c>
      <c r="C1362">
        <v>-263</v>
      </c>
      <c r="D1362">
        <v>1.4999999999999999E-4</v>
      </c>
      <c r="E1362" t="str">
        <f t="shared" si="105"/>
        <v>-</v>
      </c>
      <c r="F1362">
        <f t="shared" si="106"/>
        <v>0.99348534201954397</v>
      </c>
      <c r="G1362">
        <f t="shared" si="107"/>
        <v>0.49345794392523362</v>
      </c>
      <c r="H1362">
        <f t="shared" si="108"/>
        <v>0.50654205607476643</v>
      </c>
      <c r="I1362">
        <f t="shared" si="109"/>
        <v>0.36570743405275785</v>
      </c>
      <c r="L1362">
        <f>IFERROR(MATCH(A1362,Sheet0!A$2:A$308, 0), 0)</f>
        <v>0</v>
      </c>
      <c r="M1362">
        <f>COUNTIF(L$2:L1362, "&gt;"&amp;0)</f>
        <v>305</v>
      </c>
      <c r="N1362">
        <f>COUNTIF(L$2:L1362,"=0")</f>
        <v>1056</v>
      </c>
    </row>
    <row r="1363" spans="1:14" x14ac:dyDescent="0.25">
      <c r="A1363" t="s">
        <v>2351</v>
      </c>
      <c r="B1363" t="s">
        <v>2314</v>
      </c>
      <c r="C1363">
        <v>-263</v>
      </c>
      <c r="D1363">
        <v>1.4999999999999999E-4</v>
      </c>
      <c r="E1363" t="str">
        <f t="shared" si="105"/>
        <v>-</v>
      </c>
      <c r="F1363">
        <f t="shared" si="106"/>
        <v>0.99348534201954397</v>
      </c>
      <c r="G1363">
        <f t="shared" si="107"/>
        <v>0.4939252336448598</v>
      </c>
      <c r="H1363">
        <f t="shared" si="108"/>
        <v>0.50607476635514015</v>
      </c>
      <c r="I1363">
        <f t="shared" si="109"/>
        <v>0.36548831635710005</v>
      </c>
      <c r="L1363">
        <f>IFERROR(MATCH(A1363,Sheet0!A$2:A$308, 0), 0)</f>
        <v>0</v>
      </c>
      <c r="M1363">
        <f>COUNTIF(L$2:L1363, "&gt;"&amp;0)</f>
        <v>305</v>
      </c>
      <c r="N1363">
        <f>COUNTIF(L$2:L1363,"=0")</f>
        <v>1057</v>
      </c>
    </row>
    <row r="1364" spans="1:14" x14ac:dyDescent="0.25">
      <c r="A1364" t="s">
        <v>2352</v>
      </c>
      <c r="B1364" t="s">
        <v>1291</v>
      </c>
      <c r="C1364">
        <v>-263.39999999999998</v>
      </c>
      <c r="D1364">
        <v>1.4999999999999999E-4</v>
      </c>
      <c r="E1364" t="str">
        <f t="shared" si="105"/>
        <v>-</v>
      </c>
      <c r="F1364">
        <f t="shared" si="106"/>
        <v>0.99348534201954397</v>
      </c>
      <c r="G1364">
        <f t="shared" si="107"/>
        <v>0.49439252336448597</v>
      </c>
      <c r="H1364">
        <f t="shared" si="108"/>
        <v>0.50560747663551409</v>
      </c>
      <c r="I1364">
        <f t="shared" si="109"/>
        <v>0.3652694610778443</v>
      </c>
      <c r="L1364">
        <f>IFERROR(MATCH(A1364,Sheet0!A$2:A$308, 0), 0)</f>
        <v>0</v>
      </c>
      <c r="M1364">
        <f>COUNTIF(L$2:L1364, "&gt;"&amp;0)</f>
        <v>305</v>
      </c>
      <c r="N1364">
        <f>COUNTIF(L$2:L1364,"=0")</f>
        <v>1058</v>
      </c>
    </row>
    <row r="1365" spans="1:14" x14ac:dyDescent="0.25">
      <c r="A1365" t="s">
        <v>2353</v>
      </c>
      <c r="B1365" t="s">
        <v>1286</v>
      </c>
      <c r="C1365">
        <v>-263.39999999999998</v>
      </c>
      <c r="D1365">
        <v>1.4999999999999999E-4</v>
      </c>
      <c r="E1365" t="str">
        <f t="shared" si="105"/>
        <v>-</v>
      </c>
      <c r="F1365">
        <f t="shared" si="106"/>
        <v>0.99348534201954397</v>
      </c>
      <c r="G1365">
        <f t="shared" si="107"/>
        <v>0.49485981308411214</v>
      </c>
      <c r="H1365">
        <f t="shared" si="108"/>
        <v>0.5051401869158878</v>
      </c>
      <c r="I1365">
        <f t="shared" si="109"/>
        <v>0.36505086774386591</v>
      </c>
      <c r="L1365">
        <f>IFERROR(MATCH(A1365,Sheet0!A$2:A$308, 0), 0)</f>
        <v>0</v>
      </c>
      <c r="M1365">
        <f>COUNTIF(L$2:L1365, "&gt;"&amp;0)</f>
        <v>305</v>
      </c>
      <c r="N1365">
        <f>COUNTIF(L$2:L1365,"=0")</f>
        <v>1059</v>
      </c>
    </row>
    <row r="1366" spans="1:14" x14ac:dyDescent="0.25">
      <c r="A1366" t="s">
        <v>2354</v>
      </c>
      <c r="B1366" t="s">
        <v>1283</v>
      </c>
      <c r="C1366">
        <v>-263.39999999999998</v>
      </c>
      <c r="D1366">
        <v>1.4999999999999999E-4</v>
      </c>
      <c r="E1366" t="str">
        <f t="shared" si="105"/>
        <v>-</v>
      </c>
      <c r="F1366">
        <f t="shared" si="106"/>
        <v>0.99348534201954397</v>
      </c>
      <c r="G1366">
        <f t="shared" si="107"/>
        <v>0.49532710280373832</v>
      </c>
      <c r="H1366">
        <f t="shared" si="108"/>
        <v>0.50467289719626174</v>
      </c>
      <c r="I1366">
        <f t="shared" si="109"/>
        <v>0.36483253588516745</v>
      </c>
      <c r="L1366">
        <f>IFERROR(MATCH(A1366,Sheet0!A$2:A$308, 0), 0)</f>
        <v>0</v>
      </c>
      <c r="M1366">
        <f>COUNTIF(L$2:L1366, "&gt;"&amp;0)</f>
        <v>305</v>
      </c>
      <c r="N1366">
        <f>COUNTIF(L$2:L1366,"=0")</f>
        <v>1060</v>
      </c>
    </row>
    <row r="1367" spans="1:14" x14ac:dyDescent="0.25">
      <c r="A1367" t="s">
        <v>2355</v>
      </c>
      <c r="B1367" t="s">
        <v>2356</v>
      </c>
      <c r="C1367">
        <v>-263.5</v>
      </c>
      <c r="D1367">
        <v>1.4999999999999999E-4</v>
      </c>
      <c r="E1367" t="str">
        <f t="shared" si="105"/>
        <v>-</v>
      </c>
      <c r="F1367">
        <f t="shared" si="106"/>
        <v>0.99348534201954397</v>
      </c>
      <c r="G1367">
        <f t="shared" si="107"/>
        <v>0.49579439252336449</v>
      </c>
      <c r="H1367">
        <f t="shared" si="108"/>
        <v>0.50420560747663545</v>
      </c>
      <c r="I1367">
        <f t="shared" si="109"/>
        <v>0.36461446503287509</v>
      </c>
      <c r="L1367">
        <f>IFERROR(MATCH(A1367,Sheet0!A$2:A$308, 0), 0)</f>
        <v>0</v>
      </c>
      <c r="M1367">
        <f>COUNTIF(L$2:L1367, "&gt;"&amp;0)</f>
        <v>305</v>
      </c>
      <c r="N1367">
        <f>COUNTIF(L$2:L1367,"=0")</f>
        <v>1061</v>
      </c>
    </row>
    <row r="1368" spans="1:14" x14ac:dyDescent="0.25">
      <c r="A1368" t="s">
        <v>2357</v>
      </c>
      <c r="B1368" t="s">
        <v>1291</v>
      </c>
      <c r="C1368">
        <v>-263.8</v>
      </c>
      <c r="D1368">
        <v>1.4999999999999999E-4</v>
      </c>
      <c r="E1368" t="str">
        <f t="shared" si="105"/>
        <v>-</v>
      </c>
      <c r="F1368">
        <f t="shared" si="106"/>
        <v>0.99348534201954397</v>
      </c>
      <c r="G1368">
        <f t="shared" si="107"/>
        <v>0.49626168224299066</v>
      </c>
      <c r="H1368">
        <f t="shared" si="108"/>
        <v>0.50373831775700939</v>
      </c>
      <c r="I1368">
        <f t="shared" si="109"/>
        <v>0.36439665471923538</v>
      </c>
      <c r="L1368">
        <f>IFERROR(MATCH(A1368,Sheet0!A$2:A$308, 0), 0)</f>
        <v>0</v>
      </c>
      <c r="M1368">
        <f>COUNTIF(L$2:L1368, "&gt;"&amp;0)</f>
        <v>305</v>
      </c>
      <c r="N1368">
        <f>COUNTIF(L$2:L1368,"=0")</f>
        <v>1062</v>
      </c>
    </row>
    <row r="1369" spans="1:14" x14ac:dyDescent="0.25">
      <c r="A1369" t="s">
        <v>2358</v>
      </c>
      <c r="B1369" t="s">
        <v>1291</v>
      </c>
      <c r="C1369">
        <v>-263.8</v>
      </c>
      <c r="D1369">
        <v>1.4999999999999999E-4</v>
      </c>
      <c r="E1369" t="str">
        <f t="shared" si="105"/>
        <v>-</v>
      </c>
      <c r="F1369">
        <f t="shared" si="106"/>
        <v>0.99348534201954397</v>
      </c>
      <c r="G1369">
        <f t="shared" si="107"/>
        <v>0.49672897196261684</v>
      </c>
      <c r="H1369">
        <f t="shared" si="108"/>
        <v>0.50327102803738311</v>
      </c>
      <c r="I1369">
        <f t="shared" si="109"/>
        <v>0.36417910447761193</v>
      </c>
      <c r="L1369">
        <f>IFERROR(MATCH(A1369,Sheet0!A$2:A$308, 0), 0)</f>
        <v>0</v>
      </c>
      <c r="M1369">
        <f>COUNTIF(L$2:L1369, "&gt;"&amp;0)</f>
        <v>305</v>
      </c>
      <c r="N1369">
        <f>COUNTIF(L$2:L1369,"=0")</f>
        <v>1063</v>
      </c>
    </row>
    <row r="1370" spans="1:14" x14ac:dyDescent="0.25">
      <c r="A1370" t="s">
        <v>2359</v>
      </c>
      <c r="B1370" t="s">
        <v>1271</v>
      </c>
      <c r="C1370">
        <v>-264.2</v>
      </c>
      <c r="D1370">
        <v>1.6000000000000001E-4</v>
      </c>
      <c r="E1370" t="str">
        <f t="shared" si="105"/>
        <v>-</v>
      </c>
      <c r="F1370">
        <f t="shared" si="106"/>
        <v>0.99348534201954397</v>
      </c>
      <c r="G1370">
        <f t="shared" si="107"/>
        <v>0.49719626168224301</v>
      </c>
      <c r="H1370">
        <f t="shared" si="108"/>
        <v>0.50280373831775704</v>
      </c>
      <c r="I1370">
        <f t="shared" si="109"/>
        <v>0.36396181384248211</v>
      </c>
      <c r="L1370">
        <f>IFERROR(MATCH(A1370,Sheet0!A$2:A$308, 0), 0)</f>
        <v>0</v>
      </c>
      <c r="M1370">
        <f>COUNTIF(L$2:L1370, "&gt;"&amp;0)</f>
        <v>305</v>
      </c>
      <c r="N1370">
        <f>COUNTIF(L$2:L1370,"=0")</f>
        <v>1064</v>
      </c>
    </row>
    <row r="1371" spans="1:14" x14ac:dyDescent="0.25">
      <c r="A1371" t="s">
        <v>2360</v>
      </c>
      <c r="B1371" t="s">
        <v>1291</v>
      </c>
      <c r="C1371">
        <v>-264.60000000000002</v>
      </c>
      <c r="D1371">
        <v>1.6000000000000001E-4</v>
      </c>
      <c r="E1371" t="str">
        <f t="shared" si="105"/>
        <v>-</v>
      </c>
      <c r="F1371">
        <f t="shared" si="106"/>
        <v>0.99348534201954397</v>
      </c>
      <c r="G1371">
        <f t="shared" si="107"/>
        <v>0.49766355140186919</v>
      </c>
      <c r="H1371">
        <f t="shared" si="108"/>
        <v>0.50233644859813076</v>
      </c>
      <c r="I1371">
        <f t="shared" si="109"/>
        <v>0.36374478234943353</v>
      </c>
      <c r="L1371">
        <f>IFERROR(MATCH(A1371,Sheet0!A$2:A$308, 0), 0)</f>
        <v>0</v>
      </c>
      <c r="M1371">
        <f>COUNTIF(L$2:L1371, "&gt;"&amp;0)</f>
        <v>305</v>
      </c>
      <c r="N1371">
        <f>COUNTIF(L$2:L1371,"=0")</f>
        <v>1065</v>
      </c>
    </row>
    <row r="1372" spans="1:14" x14ac:dyDescent="0.25">
      <c r="A1372" t="s">
        <v>2361</v>
      </c>
      <c r="B1372" t="s">
        <v>1286</v>
      </c>
      <c r="C1372">
        <v>-265.60000000000002</v>
      </c>
      <c r="D1372">
        <v>1.7000000000000001E-4</v>
      </c>
      <c r="E1372" t="str">
        <f t="shared" si="105"/>
        <v>-</v>
      </c>
      <c r="F1372">
        <f t="shared" si="106"/>
        <v>0.99348534201954397</v>
      </c>
      <c r="G1372">
        <f t="shared" si="107"/>
        <v>0.4981308411214953</v>
      </c>
      <c r="H1372">
        <f t="shared" si="108"/>
        <v>0.5018691588785047</v>
      </c>
      <c r="I1372">
        <f t="shared" si="109"/>
        <v>0.3635280095351609</v>
      </c>
      <c r="L1372">
        <f>IFERROR(MATCH(A1372,Sheet0!A$2:A$308, 0), 0)</f>
        <v>0</v>
      </c>
      <c r="M1372">
        <f>COUNTIF(L$2:L1372, "&gt;"&amp;0)</f>
        <v>305</v>
      </c>
      <c r="N1372">
        <f>COUNTIF(L$2:L1372,"=0")</f>
        <v>1066</v>
      </c>
    </row>
    <row r="1373" spans="1:14" x14ac:dyDescent="0.25">
      <c r="A1373" t="s">
        <v>1138</v>
      </c>
      <c r="B1373" t="s">
        <v>1270</v>
      </c>
      <c r="C1373">
        <v>-265.8</v>
      </c>
      <c r="D1373">
        <v>1.8000000000000001E-4</v>
      </c>
      <c r="E1373" t="str">
        <f t="shared" si="105"/>
        <v>-</v>
      </c>
      <c r="F1373">
        <f t="shared" si="106"/>
        <v>0.99348534201954397</v>
      </c>
      <c r="G1373">
        <f t="shared" si="107"/>
        <v>0.49859813084112148</v>
      </c>
      <c r="H1373">
        <f t="shared" si="108"/>
        <v>0.50140186915887852</v>
      </c>
      <c r="I1373">
        <f t="shared" si="109"/>
        <v>0.36331149493746279</v>
      </c>
      <c r="L1373">
        <f>IFERROR(MATCH(A1373,Sheet0!A$2:A$308, 0), 0)</f>
        <v>0</v>
      </c>
      <c r="M1373">
        <f>COUNTIF(L$2:L1373, "&gt;"&amp;0)</f>
        <v>305</v>
      </c>
      <c r="N1373">
        <f>COUNTIF(L$2:L1373,"=0")</f>
        <v>1067</v>
      </c>
    </row>
    <row r="1374" spans="1:14" x14ac:dyDescent="0.25">
      <c r="A1374" t="s">
        <v>1169</v>
      </c>
      <c r="B1374" t="s">
        <v>1270</v>
      </c>
      <c r="C1374">
        <v>-265.89999999999998</v>
      </c>
      <c r="D1374">
        <v>1.8000000000000001E-4</v>
      </c>
      <c r="E1374" t="str">
        <f t="shared" si="105"/>
        <v>-</v>
      </c>
      <c r="F1374">
        <f t="shared" si="106"/>
        <v>0.99348534201954397</v>
      </c>
      <c r="G1374">
        <f t="shared" si="107"/>
        <v>0.49906542056074765</v>
      </c>
      <c r="H1374">
        <f t="shared" si="108"/>
        <v>0.50093457943925235</v>
      </c>
      <c r="I1374">
        <f t="shared" si="109"/>
        <v>0.36309523809523808</v>
      </c>
      <c r="L1374">
        <f>IFERROR(MATCH(A1374,Sheet0!A$2:A$308, 0), 0)</f>
        <v>0</v>
      </c>
      <c r="M1374">
        <f>COUNTIF(L$2:L1374, "&gt;"&amp;0)</f>
        <v>305</v>
      </c>
      <c r="N1374">
        <f>COUNTIF(L$2:L1374,"=0")</f>
        <v>1068</v>
      </c>
    </row>
    <row r="1375" spans="1:14" x14ac:dyDescent="0.25">
      <c r="A1375" t="s">
        <v>2362</v>
      </c>
      <c r="B1375" t="s">
        <v>1291</v>
      </c>
      <c r="C1375">
        <v>-266.39999999999998</v>
      </c>
      <c r="D1375">
        <v>1.8000000000000001E-4</v>
      </c>
      <c r="E1375" t="str">
        <f t="shared" si="105"/>
        <v>-</v>
      </c>
      <c r="F1375">
        <f t="shared" si="106"/>
        <v>0.99348534201954397</v>
      </c>
      <c r="G1375">
        <f t="shared" si="107"/>
        <v>0.49953271028037383</v>
      </c>
      <c r="H1375">
        <f t="shared" si="108"/>
        <v>0.50046728971962617</v>
      </c>
      <c r="I1375">
        <f t="shared" si="109"/>
        <v>0.36287923854848303</v>
      </c>
      <c r="L1375">
        <f>IFERROR(MATCH(A1375,Sheet0!A$2:A$308, 0), 0)</f>
        <v>0</v>
      </c>
      <c r="M1375">
        <f>COUNTIF(L$2:L1375, "&gt;"&amp;0)</f>
        <v>305</v>
      </c>
      <c r="N1375">
        <f>COUNTIF(L$2:L1375,"=0")</f>
        <v>1069</v>
      </c>
    </row>
    <row r="1376" spans="1:14" x14ac:dyDescent="0.25">
      <c r="A1376" t="s">
        <v>2363</v>
      </c>
      <c r="B1376" t="s">
        <v>1291</v>
      </c>
      <c r="C1376">
        <v>-266.39999999999998</v>
      </c>
      <c r="D1376">
        <v>1.8000000000000001E-4</v>
      </c>
      <c r="E1376" t="str">
        <f t="shared" si="105"/>
        <v>-</v>
      </c>
      <c r="F1376">
        <f t="shared" si="106"/>
        <v>0.99348534201954397</v>
      </c>
      <c r="G1376">
        <f t="shared" si="107"/>
        <v>0.5</v>
      </c>
      <c r="H1376">
        <f t="shared" si="108"/>
        <v>0.5</v>
      </c>
      <c r="I1376">
        <f t="shared" si="109"/>
        <v>0.36266349583828777</v>
      </c>
      <c r="L1376">
        <f>IFERROR(MATCH(A1376,Sheet0!A$2:A$308, 0), 0)</f>
        <v>0</v>
      </c>
      <c r="M1376">
        <f>COUNTIF(L$2:L1376, "&gt;"&amp;0)</f>
        <v>305</v>
      </c>
      <c r="N1376">
        <f>COUNTIF(L$2:L1376,"=0")</f>
        <v>1070</v>
      </c>
    </row>
    <row r="1377" spans="1:14" x14ac:dyDescent="0.25">
      <c r="A1377" t="s">
        <v>2364</v>
      </c>
      <c r="B1377" t="s">
        <v>1283</v>
      </c>
      <c r="C1377">
        <v>-266.39999999999998</v>
      </c>
      <c r="D1377">
        <v>1.8000000000000001E-4</v>
      </c>
      <c r="E1377" t="str">
        <f t="shared" si="105"/>
        <v>-</v>
      </c>
      <c r="F1377">
        <f t="shared" si="106"/>
        <v>0.99348534201954397</v>
      </c>
      <c r="G1377">
        <f t="shared" si="107"/>
        <v>0.50046728971962617</v>
      </c>
      <c r="H1377">
        <f t="shared" si="108"/>
        <v>0.49953271028037383</v>
      </c>
      <c r="I1377">
        <f t="shared" si="109"/>
        <v>0.36244800950683304</v>
      </c>
      <c r="L1377">
        <f>IFERROR(MATCH(A1377,Sheet0!A$2:A$308, 0), 0)</f>
        <v>0</v>
      </c>
      <c r="M1377">
        <f>COUNTIF(L$2:L1377, "&gt;"&amp;0)</f>
        <v>305</v>
      </c>
      <c r="N1377">
        <f>COUNTIF(L$2:L1377,"=0")</f>
        <v>1071</v>
      </c>
    </row>
    <row r="1378" spans="1:14" x14ac:dyDescent="0.25">
      <c r="A1378" t="s">
        <v>1205</v>
      </c>
      <c r="B1378" t="s">
        <v>1271</v>
      </c>
      <c r="C1378">
        <v>-266.8</v>
      </c>
      <c r="D1378">
        <v>1.9000000000000001E-4</v>
      </c>
      <c r="E1378" t="str">
        <f t="shared" si="105"/>
        <v>-</v>
      </c>
      <c r="F1378">
        <f t="shared" si="106"/>
        <v>0.99348534201954397</v>
      </c>
      <c r="G1378">
        <f t="shared" si="107"/>
        <v>0.50093457943925235</v>
      </c>
      <c r="H1378">
        <f t="shared" si="108"/>
        <v>0.49906542056074765</v>
      </c>
      <c r="I1378">
        <f t="shared" si="109"/>
        <v>0.36223277909738721</v>
      </c>
      <c r="L1378">
        <f>IFERROR(MATCH(A1378,Sheet0!A$2:A$308, 0), 0)</f>
        <v>0</v>
      </c>
      <c r="M1378">
        <f>COUNTIF(L$2:L1378, "&gt;"&amp;0)</f>
        <v>305</v>
      </c>
      <c r="N1378">
        <f>COUNTIF(L$2:L1378,"=0")</f>
        <v>1072</v>
      </c>
    </row>
    <row r="1379" spans="1:14" x14ac:dyDescent="0.25">
      <c r="A1379" t="s">
        <v>2365</v>
      </c>
      <c r="B1379" t="s">
        <v>1291</v>
      </c>
      <c r="C1379">
        <v>-267.2</v>
      </c>
      <c r="D1379">
        <v>1.9000000000000001E-4</v>
      </c>
      <c r="E1379" t="str">
        <f t="shared" si="105"/>
        <v>-</v>
      </c>
      <c r="F1379">
        <f t="shared" si="106"/>
        <v>0.99348534201954397</v>
      </c>
      <c r="G1379">
        <f t="shared" si="107"/>
        <v>0.50140186915887852</v>
      </c>
      <c r="H1379">
        <f t="shared" si="108"/>
        <v>0.49859813084112148</v>
      </c>
      <c r="I1379">
        <f t="shared" si="109"/>
        <v>0.36201780415430268</v>
      </c>
      <c r="L1379">
        <f>IFERROR(MATCH(A1379,Sheet0!A$2:A$308, 0), 0)</f>
        <v>0</v>
      </c>
      <c r="M1379">
        <f>COUNTIF(L$2:L1379, "&gt;"&amp;0)</f>
        <v>305</v>
      </c>
      <c r="N1379">
        <f>COUNTIF(L$2:L1379,"=0")</f>
        <v>1073</v>
      </c>
    </row>
    <row r="1380" spans="1:14" x14ac:dyDescent="0.25">
      <c r="A1380" t="s">
        <v>2366</v>
      </c>
      <c r="B1380" t="s">
        <v>1286</v>
      </c>
      <c r="C1380">
        <v>-267.3</v>
      </c>
      <c r="D1380">
        <v>2.0000000000000001E-4</v>
      </c>
      <c r="E1380" t="str">
        <f t="shared" si="105"/>
        <v>-</v>
      </c>
      <c r="F1380">
        <f t="shared" si="106"/>
        <v>0.99348534201954397</v>
      </c>
      <c r="G1380">
        <f t="shared" si="107"/>
        <v>0.5018691588785047</v>
      </c>
      <c r="H1380">
        <f t="shared" si="108"/>
        <v>0.4981308411214953</v>
      </c>
      <c r="I1380">
        <f t="shared" si="109"/>
        <v>0.36180308422301305</v>
      </c>
      <c r="L1380">
        <f>IFERROR(MATCH(A1380,Sheet0!A$2:A$308, 0), 0)</f>
        <v>0</v>
      </c>
      <c r="M1380">
        <f>COUNTIF(L$2:L1380, "&gt;"&amp;0)</f>
        <v>305</v>
      </c>
      <c r="N1380">
        <f>COUNTIF(L$2:L1380,"=0")</f>
        <v>1074</v>
      </c>
    </row>
    <row r="1381" spans="1:14" x14ac:dyDescent="0.25">
      <c r="A1381" t="s">
        <v>2367</v>
      </c>
      <c r="B1381" t="s">
        <v>1318</v>
      </c>
      <c r="C1381">
        <v>-267.39999999999998</v>
      </c>
      <c r="D1381">
        <v>2.0000000000000001E-4</v>
      </c>
      <c r="E1381" t="str">
        <f t="shared" si="105"/>
        <v>-</v>
      </c>
      <c r="F1381">
        <f t="shared" si="106"/>
        <v>0.99348534201954397</v>
      </c>
      <c r="G1381">
        <f t="shared" si="107"/>
        <v>0.50233644859813087</v>
      </c>
      <c r="H1381">
        <f t="shared" si="108"/>
        <v>0.49766355140186913</v>
      </c>
      <c r="I1381">
        <f t="shared" si="109"/>
        <v>0.36158861885002969</v>
      </c>
      <c r="L1381">
        <f>IFERROR(MATCH(A1381,Sheet0!A$2:A$308, 0), 0)</f>
        <v>0</v>
      </c>
      <c r="M1381">
        <f>COUNTIF(L$2:L1381, "&gt;"&amp;0)</f>
        <v>305</v>
      </c>
      <c r="N1381">
        <f>COUNTIF(L$2:L1381,"=0")</f>
        <v>1075</v>
      </c>
    </row>
    <row r="1382" spans="1:14" x14ac:dyDescent="0.25">
      <c r="A1382" t="s">
        <v>2368</v>
      </c>
      <c r="B1382" t="s">
        <v>1283</v>
      </c>
      <c r="C1382">
        <v>-268.10000000000002</v>
      </c>
      <c r="D1382">
        <v>2.1000000000000001E-4</v>
      </c>
      <c r="E1382" t="str">
        <f t="shared" si="105"/>
        <v>-</v>
      </c>
      <c r="F1382">
        <f t="shared" si="106"/>
        <v>0.99348534201954397</v>
      </c>
      <c r="G1382">
        <f t="shared" si="107"/>
        <v>0.50280373831775704</v>
      </c>
      <c r="H1382">
        <f t="shared" si="108"/>
        <v>0.49719626168224296</v>
      </c>
      <c r="I1382">
        <f t="shared" si="109"/>
        <v>0.36137440758293843</v>
      </c>
      <c r="L1382">
        <f>IFERROR(MATCH(A1382,Sheet0!A$2:A$308, 0), 0)</f>
        <v>0</v>
      </c>
      <c r="M1382">
        <f>COUNTIF(L$2:L1382, "&gt;"&amp;0)</f>
        <v>305</v>
      </c>
      <c r="N1382">
        <f>COUNTIF(L$2:L1382,"=0")</f>
        <v>1076</v>
      </c>
    </row>
    <row r="1383" spans="1:14" x14ac:dyDescent="0.25">
      <c r="A1383" t="s">
        <v>2369</v>
      </c>
      <c r="B1383" t="s">
        <v>1271</v>
      </c>
      <c r="C1383">
        <v>-268.5</v>
      </c>
      <c r="D1383">
        <v>2.1000000000000001E-4</v>
      </c>
      <c r="E1383" t="str">
        <f t="shared" si="105"/>
        <v>-</v>
      </c>
      <c r="F1383">
        <f t="shared" si="106"/>
        <v>0.99348534201954397</v>
      </c>
      <c r="G1383">
        <f t="shared" si="107"/>
        <v>0.50327102803738322</v>
      </c>
      <c r="H1383">
        <f t="shared" si="108"/>
        <v>0.49672897196261678</v>
      </c>
      <c r="I1383">
        <f t="shared" si="109"/>
        <v>0.3611604499703967</v>
      </c>
      <c r="L1383">
        <f>IFERROR(MATCH(A1383,Sheet0!A$2:A$308, 0), 0)</f>
        <v>0</v>
      </c>
      <c r="M1383">
        <f>COUNTIF(L$2:L1383, "&gt;"&amp;0)</f>
        <v>305</v>
      </c>
      <c r="N1383">
        <f>COUNTIF(L$2:L1383,"=0")</f>
        <v>1077</v>
      </c>
    </row>
    <row r="1384" spans="1:14" x14ac:dyDescent="0.25">
      <c r="A1384" t="s">
        <v>2370</v>
      </c>
      <c r="B1384" t="s">
        <v>1291</v>
      </c>
      <c r="C1384">
        <v>-268.60000000000002</v>
      </c>
      <c r="D1384">
        <v>2.1000000000000001E-4</v>
      </c>
      <c r="E1384" t="str">
        <f t="shared" si="105"/>
        <v>-</v>
      </c>
      <c r="F1384">
        <f t="shared" si="106"/>
        <v>0.99348534201954397</v>
      </c>
      <c r="G1384">
        <f t="shared" si="107"/>
        <v>0.50373831775700939</v>
      </c>
      <c r="H1384">
        <f t="shared" si="108"/>
        <v>0.49626168224299061</v>
      </c>
      <c r="I1384">
        <f t="shared" si="109"/>
        <v>0.36094674556213019</v>
      </c>
      <c r="L1384">
        <f>IFERROR(MATCH(A1384,Sheet0!A$2:A$308, 0), 0)</f>
        <v>0</v>
      </c>
      <c r="M1384">
        <f>COUNTIF(L$2:L1384, "&gt;"&amp;0)</f>
        <v>305</v>
      </c>
      <c r="N1384">
        <f>COUNTIF(L$2:L1384,"=0")</f>
        <v>1078</v>
      </c>
    </row>
    <row r="1385" spans="1:14" x14ac:dyDescent="0.25">
      <c r="A1385" t="s">
        <v>2371</v>
      </c>
      <c r="B1385" t="s">
        <v>1327</v>
      </c>
      <c r="C1385">
        <v>-268.7</v>
      </c>
      <c r="D1385">
        <v>2.1000000000000001E-4</v>
      </c>
      <c r="E1385" t="str">
        <f t="shared" si="105"/>
        <v>-</v>
      </c>
      <c r="F1385">
        <f t="shared" si="106"/>
        <v>0.99348534201954397</v>
      </c>
      <c r="G1385">
        <f t="shared" si="107"/>
        <v>0.50420560747663556</v>
      </c>
      <c r="H1385">
        <f t="shared" si="108"/>
        <v>0.49579439252336444</v>
      </c>
      <c r="I1385">
        <f t="shared" si="109"/>
        <v>0.36073329390892961</v>
      </c>
      <c r="L1385">
        <f>IFERROR(MATCH(A1385,Sheet0!A$2:A$308, 0), 0)</f>
        <v>0</v>
      </c>
      <c r="M1385">
        <f>COUNTIF(L$2:L1385, "&gt;"&amp;0)</f>
        <v>305</v>
      </c>
      <c r="N1385">
        <f>COUNTIF(L$2:L1385,"=0")</f>
        <v>1079</v>
      </c>
    </row>
    <row r="1386" spans="1:14" x14ac:dyDescent="0.25">
      <c r="A1386" t="s">
        <v>2372</v>
      </c>
      <c r="B1386" t="s">
        <v>1291</v>
      </c>
      <c r="C1386">
        <v>-268.89999999999998</v>
      </c>
      <c r="D1386">
        <v>2.2000000000000001E-4</v>
      </c>
      <c r="E1386" t="str">
        <f t="shared" si="105"/>
        <v>-</v>
      </c>
      <c r="F1386">
        <f t="shared" si="106"/>
        <v>0.99348534201954397</v>
      </c>
      <c r="G1386">
        <f t="shared" si="107"/>
        <v>0.50467289719626163</v>
      </c>
      <c r="H1386">
        <f t="shared" si="108"/>
        <v>0.49532710280373837</v>
      </c>
      <c r="I1386">
        <f t="shared" si="109"/>
        <v>0.36052009456264772</v>
      </c>
      <c r="L1386">
        <f>IFERROR(MATCH(A1386,Sheet0!A$2:A$308, 0), 0)</f>
        <v>0</v>
      </c>
      <c r="M1386">
        <f>COUNTIF(L$2:L1386, "&gt;"&amp;0)</f>
        <v>305</v>
      </c>
      <c r="N1386">
        <f>COUNTIF(L$2:L1386,"=0")</f>
        <v>1080</v>
      </c>
    </row>
    <row r="1387" spans="1:14" x14ac:dyDescent="0.25">
      <c r="A1387" t="s">
        <v>2373</v>
      </c>
      <c r="B1387" t="s">
        <v>2217</v>
      </c>
      <c r="C1387">
        <v>-269.10000000000002</v>
      </c>
      <c r="D1387">
        <v>2.2000000000000001E-4</v>
      </c>
      <c r="E1387" t="str">
        <f t="shared" si="105"/>
        <v>-</v>
      </c>
      <c r="F1387">
        <f t="shared" si="106"/>
        <v>0.99348534201954397</v>
      </c>
      <c r="G1387">
        <f t="shared" si="107"/>
        <v>0.5051401869158878</v>
      </c>
      <c r="H1387">
        <f t="shared" si="108"/>
        <v>0.4948598130841122</v>
      </c>
      <c r="I1387">
        <f t="shared" si="109"/>
        <v>0.3603071470761961</v>
      </c>
      <c r="L1387">
        <f>IFERROR(MATCH(A1387,Sheet0!A$2:A$308, 0), 0)</f>
        <v>0</v>
      </c>
      <c r="M1387">
        <f>COUNTIF(L$2:L1387, "&gt;"&amp;0)</f>
        <v>305</v>
      </c>
      <c r="N1387">
        <f>COUNTIF(L$2:L1387,"=0")</f>
        <v>1081</v>
      </c>
    </row>
    <row r="1388" spans="1:14" x14ac:dyDescent="0.25">
      <c r="A1388" t="s">
        <v>2374</v>
      </c>
      <c r="B1388" t="s">
        <v>2314</v>
      </c>
      <c r="C1388">
        <v>-269.2</v>
      </c>
      <c r="D1388">
        <v>2.2000000000000001E-4</v>
      </c>
      <c r="E1388" t="str">
        <f t="shared" si="105"/>
        <v>-</v>
      </c>
      <c r="F1388">
        <f t="shared" si="106"/>
        <v>0.99348534201954397</v>
      </c>
      <c r="G1388">
        <f t="shared" si="107"/>
        <v>0.50560747663551397</v>
      </c>
      <c r="H1388">
        <f t="shared" si="108"/>
        <v>0.49439252336448603</v>
      </c>
      <c r="I1388">
        <f t="shared" si="109"/>
        <v>0.36009445100354187</v>
      </c>
      <c r="L1388">
        <f>IFERROR(MATCH(A1388,Sheet0!A$2:A$308, 0), 0)</f>
        <v>0</v>
      </c>
      <c r="M1388">
        <f>COUNTIF(L$2:L1388, "&gt;"&amp;0)</f>
        <v>305</v>
      </c>
      <c r="N1388">
        <f>COUNTIF(L$2:L1388,"=0")</f>
        <v>1082</v>
      </c>
    </row>
    <row r="1389" spans="1:14" x14ac:dyDescent="0.25">
      <c r="A1389" t="s">
        <v>2375</v>
      </c>
      <c r="B1389" t="s">
        <v>1271</v>
      </c>
      <c r="C1389">
        <v>-269.3</v>
      </c>
      <c r="D1389">
        <v>2.2000000000000001E-4</v>
      </c>
      <c r="E1389" t="str">
        <f t="shared" si="105"/>
        <v>-</v>
      </c>
      <c r="F1389">
        <f t="shared" si="106"/>
        <v>0.99348534201954397</v>
      </c>
      <c r="G1389">
        <f t="shared" si="107"/>
        <v>0.50607476635514015</v>
      </c>
      <c r="H1389">
        <f t="shared" si="108"/>
        <v>0.49392523364485985</v>
      </c>
      <c r="I1389">
        <f t="shared" si="109"/>
        <v>0.35988200589970498</v>
      </c>
      <c r="L1389">
        <f>IFERROR(MATCH(A1389,Sheet0!A$2:A$308, 0), 0)</f>
        <v>0</v>
      </c>
      <c r="M1389">
        <f>COUNTIF(L$2:L1389, "&gt;"&amp;0)</f>
        <v>305</v>
      </c>
      <c r="N1389">
        <f>COUNTIF(L$2:L1389,"=0")</f>
        <v>1083</v>
      </c>
    </row>
    <row r="1390" spans="1:14" x14ac:dyDescent="0.25">
      <c r="A1390" t="s">
        <v>385</v>
      </c>
      <c r="B1390" t="s">
        <v>1278</v>
      </c>
      <c r="C1390">
        <v>-269.39999999999998</v>
      </c>
      <c r="D1390">
        <v>2.2000000000000001E-4</v>
      </c>
      <c r="E1390" t="str">
        <f t="shared" si="105"/>
        <v>-</v>
      </c>
      <c r="F1390">
        <f t="shared" si="106"/>
        <v>0.99348534201954397</v>
      </c>
      <c r="G1390">
        <f t="shared" si="107"/>
        <v>0.50654205607476632</v>
      </c>
      <c r="H1390">
        <f t="shared" si="108"/>
        <v>0.49345794392523368</v>
      </c>
      <c r="I1390">
        <f t="shared" si="109"/>
        <v>0.35966981132075471</v>
      </c>
      <c r="L1390">
        <f>IFERROR(MATCH(A1390,Sheet0!A$2:A$308, 0), 0)</f>
        <v>0</v>
      </c>
      <c r="M1390">
        <f>COUNTIF(L$2:L1390, "&gt;"&amp;0)</f>
        <v>305</v>
      </c>
      <c r="N1390">
        <f>COUNTIF(L$2:L1390,"=0")</f>
        <v>1084</v>
      </c>
    </row>
    <row r="1391" spans="1:14" x14ac:dyDescent="0.25">
      <c r="A1391" t="s">
        <v>2376</v>
      </c>
      <c r="B1391" t="s">
        <v>1291</v>
      </c>
      <c r="C1391">
        <v>-270</v>
      </c>
      <c r="D1391">
        <v>2.3000000000000001E-4</v>
      </c>
      <c r="E1391" t="str">
        <f t="shared" si="105"/>
        <v>-</v>
      </c>
      <c r="F1391">
        <f t="shared" si="106"/>
        <v>0.99348534201954397</v>
      </c>
      <c r="G1391">
        <f t="shared" si="107"/>
        <v>0.5070093457943925</v>
      </c>
      <c r="H1391">
        <f t="shared" si="108"/>
        <v>0.4929906542056075</v>
      </c>
      <c r="I1391">
        <f t="shared" si="109"/>
        <v>0.3594578668238067</v>
      </c>
      <c r="L1391">
        <f>IFERROR(MATCH(A1391,Sheet0!A$2:A$308, 0), 0)</f>
        <v>0</v>
      </c>
      <c r="M1391">
        <f>COUNTIF(L$2:L1391, "&gt;"&amp;0)</f>
        <v>305</v>
      </c>
      <c r="N1391">
        <f>COUNTIF(L$2:L1391,"=0")</f>
        <v>1085</v>
      </c>
    </row>
    <row r="1392" spans="1:14" x14ac:dyDescent="0.25">
      <c r="A1392" t="s">
        <v>2377</v>
      </c>
      <c r="B1392" t="s">
        <v>1291</v>
      </c>
      <c r="C1392">
        <v>-270.3</v>
      </c>
      <c r="D1392">
        <v>2.4000000000000001E-4</v>
      </c>
      <c r="E1392" t="str">
        <f t="shared" si="105"/>
        <v>-</v>
      </c>
      <c r="F1392">
        <f t="shared" si="106"/>
        <v>0.99348534201954397</v>
      </c>
      <c r="G1392">
        <f t="shared" si="107"/>
        <v>0.50747663551401867</v>
      </c>
      <c r="H1392">
        <f t="shared" si="108"/>
        <v>0.49252336448598133</v>
      </c>
      <c r="I1392">
        <f t="shared" si="109"/>
        <v>0.35924617196702002</v>
      </c>
      <c r="L1392">
        <f>IFERROR(MATCH(A1392,Sheet0!A$2:A$308, 0), 0)</f>
        <v>0</v>
      </c>
      <c r="M1392">
        <f>COUNTIF(L$2:L1392, "&gt;"&amp;0)</f>
        <v>305</v>
      </c>
      <c r="N1392">
        <f>COUNTIF(L$2:L1392,"=0")</f>
        <v>1086</v>
      </c>
    </row>
    <row r="1393" spans="1:14" x14ac:dyDescent="0.25">
      <c r="A1393" t="s">
        <v>236</v>
      </c>
      <c r="B1393" t="s">
        <v>1272</v>
      </c>
      <c r="C1393">
        <v>-270.8</v>
      </c>
      <c r="D1393">
        <v>2.5000000000000001E-4</v>
      </c>
      <c r="E1393" t="str">
        <f t="shared" si="105"/>
        <v>-</v>
      </c>
      <c r="F1393">
        <f t="shared" si="106"/>
        <v>0.99348534201954397</v>
      </c>
      <c r="G1393">
        <f t="shared" si="107"/>
        <v>0.50794392523364484</v>
      </c>
      <c r="H1393">
        <f t="shared" si="108"/>
        <v>0.49205607476635516</v>
      </c>
      <c r="I1393">
        <f t="shared" si="109"/>
        <v>0.35903472630959388</v>
      </c>
      <c r="L1393">
        <f>IFERROR(MATCH(A1393,Sheet0!A$2:A$308, 0), 0)</f>
        <v>0</v>
      </c>
      <c r="M1393">
        <f>COUNTIF(L$2:L1393, "&gt;"&amp;0)</f>
        <v>305</v>
      </c>
      <c r="N1393">
        <f>COUNTIF(L$2:L1393,"=0")</f>
        <v>1087</v>
      </c>
    </row>
    <row r="1394" spans="1:14" x14ac:dyDescent="0.25">
      <c r="A1394" t="s">
        <v>2378</v>
      </c>
      <c r="B1394" t="s">
        <v>1306</v>
      </c>
      <c r="C1394">
        <v>-270.89999999999998</v>
      </c>
      <c r="D1394">
        <v>2.5000000000000001E-4</v>
      </c>
      <c r="E1394" t="str">
        <f t="shared" si="105"/>
        <v>-</v>
      </c>
      <c r="F1394">
        <f t="shared" si="106"/>
        <v>0.99348534201954397</v>
      </c>
      <c r="G1394">
        <f t="shared" si="107"/>
        <v>0.50841121495327102</v>
      </c>
      <c r="H1394">
        <f t="shared" si="108"/>
        <v>0.49158878504672898</v>
      </c>
      <c r="I1394">
        <f t="shared" si="109"/>
        <v>0.35882352941176471</v>
      </c>
      <c r="L1394">
        <f>IFERROR(MATCH(A1394,Sheet0!A$2:A$308, 0), 0)</f>
        <v>0</v>
      </c>
      <c r="M1394">
        <f>COUNTIF(L$2:L1394, "&gt;"&amp;0)</f>
        <v>305</v>
      </c>
      <c r="N1394">
        <f>COUNTIF(L$2:L1394,"=0")</f>
        <v>1088</v>
      </c>
    </row>
    <row r="1395" spans="1:14" x14ac:dyDescent="0.25">
      <c r="A1395" t="s">
        <v>2379</v>
      </c>
      <c r="B1395" t="s">
        <v>1286</v>
      </c>
      <c r="C1395">
        <v>-270.89999999999998</v>
      </c>
      <c r="D1395">
        <v>2.5000000000000001E-4</v>
      </c>
      <c r="E1395" t="str">
        <f t="shared" si="105"/>
        <v>-</v>
      </c>
      <c r="F1395">
        <f t="shared" si="106"/>
        <v>0.99348534201954397</v>
      </c>
      <c r="G1395">
        <f t="shared" si="107"/>
        <v>0.50887850467289719</v>
      </c>
      <c r="H1395">
        <f t="shared" si="108"/>
        <v>0.49112149532710281</v>
      </c>
      <c r="I1395">
        <f t="shared" si="109"/>
        <v>0.35861258083480307</v>
      </c>
      <c r="L1395">
        <f>IFERROR(MATCH(A1395,Sheet0!A$2:A$308, 0), 0)</f>
        <v>0</v>
      </c>
      <c r="M1395">
        <f>COUNTIF(L$2:L1395, "&gt;"&amp;0)</f>
        <v>305</v>
      </c>
      <c r="N1395">
        <f>COUNTIF(L$2:L1395,"=0")</f>
        <v>1089</v>
      </c>
    </row>
    <row r="1396" spans="1:14" x14ac:dyDescent="0.25">
      <c r="A1396" t="s">
        <v>2380</v>
      </c>
      <c r="B1396" t="s">
        <v>1286</v>
      </c>
      <c r="C1396">
        <v>-270.89999999999998</v>
      </c>
      <c r="D1396">
        <v>2.5000000000000001E-4</v>
      </c>
      <c r="E1396" t="str">
        <f t="shared" si="105"/>
        <v>-</v>
      </c>
      <c r="F1396">
        <f t="shared" si="106"/>
        <v>0.99348534201954397</v>
      </c>
      <c r="G1396">
        <f t="shared" si="107"/>
        <v>0.50934579439252337</v>
      </c>
      <c r="H1396">
        <f t="shared" si="108"/>
        <v>0.49065420560747663</v>
      </c>
      <c r="I1396">
        <f t="shared" si="109"/>
        <v>0.3584018801410106</v>
      </c>
      <c r="L1396">
        <f>IFERROR(MATCH(A1396,Sheet0!A$2:A$308, 0), 0)</f>
        <v>0</v>
      </c>
      <c r="M1396">
        <f>COUNTIF(L$2:L1396, "&gt;"&amp;0)</f>
        <v>305</v>
      </c>
      <c r="N1396">
        <f>COUNTIF(L$2:L1396,"=0")</f>
        <v>1090</v>
      </c>
    </row>
    <row r="1397" spans="1:14" x14ac:dyDescent="0.25">
      <c r="A1397" t="s">
        <v>2381</v>
      </c>
      <c r="B1397" t="s">
        <v>1286</v>
      </c>
      <c r="C1397">
        <v>-271.10000000000002</v>
      </c>
      <c r="D1397">
        <v>2.5000000000000001E-4</v>
      </c>
      <c r="E1397" t="str">
        <f t="shared" si="105"/>
        <v>-</v>
      </c>
      <c r="F1397">
        <f t="shared" si="106"/>
        <v>0.99348534201954397</v>
      </c>
      <c r="G1397">
        <f t="shared" si="107"/>
        <v>0.50981308411214954</v>
      </c>
      <c r="H1397">
        <f t="shared" si="108"/>
        <v>0.49018691588785046</v>
      </c>
      <c r="I1397">
        <f t="shared" si="109"/>
        <v>0.35819142689371697</v>
      </c>
      <c r="L1397">
        <f>IFERROR(MATCH(A1397,Sheet0!A$2:A$308, 0), 0)</f>
        <v>0</v>
      </c>
      <c r="M1397">
        <f>COUNTIF(L$2:L1397, "&gt;"&amp;0)</f>
        <v>305</v>
      </c>
      <c r="N1397">
        <f>COUNTIF(L$2:L1397,"=0")</f>
        <v>1091</v>
      </c>
    </row>
    <row r="1398" spans="1:14" x14ac:dyDescent="0.25">
      <c r="A1398" t="s">
        <v>2382</v>
      </c>
      <c r="B1398" t="s">
        <v>1286</v>
      </c>
      <c r="C1398">
        <v>-271.10000000000002</v>
      </c>
      <c r="D1398">
        <v>2.5000000000000001E-4</v>
      </c>
      <c r="E1398" t="str">
        <f t="shared" si="105"/>
        <v>-</v>
      </c>
      <c r="F1398">
        <f t="shared" si="106"/>
        <v>0.99348534201954397</v>
      </c>
      <c r="G1398">
        <f t="shared" si="107"/>
        <v>0.51028037383177571</v>
      </c>
      <c r="H1398">
        <f t="shared" si="108"/>
        <v>0.48971962616822429</v>
      </c>
      <c r="I1398">
        <f t="shared" si="109"/>
        <v>0.357981220657277</v>
      </c>
      <c r="L1398">
        <f>IFERROR(MATCH(A1398,Sheet0!A$2:A$308, 0), 0)</f>
        <v>0</v>
      </c>
      <c r="M1398">
        <f>COUNTIF(L$2:L1398, "&gt;"&amp;0)</f>
        <v>305</v>
      </c>
      <c r="N1398">
        <f>COUNTIF(L$2:L1398,"=0")</f>
        <v>1092</v>
      </c>
    </row>
    <row r="1399" spans="1:14" x14ac:dyDescent="0.25">
      <c r="A1399" t="s">
        <v>2383</v>
      </c>
      <c r="B1399" t="s">
        <v>2384</v>
      </c>
      <c r="C1399">
        <v>-271.3</v>
      </c>
      <c r="D1399">
        <v>2.5999999999999998E-4</v>
      </c>
      <c r="E1399" t="str">
        <f t="shared" si="105"/>
        <v>-</v>
      </c>
      <c r="F1399">
        <f t="shared" si="106"/>
        <v>0.99348534201954397</v>
      </c>
      <c r="G1399">
        <f t="shared" si="107"/>
        <v>0.51074766355140189</v>
      </c>
      <c r="H1399">
        <f t="shared" si="108"/>
        <v>0.48925233644859811</v>
      </c>
      <c r="I1399">
        <f t="shared" si="109"/>
        <v>0.35777126099706746</v>
      </c>
      <c r="L1399">
        <f>IFERROR(MATCH(A1399,Sheet0!A$2:A$308, 0), 0)</f>
        <v>0</v>
      </c>
      <c r="M1399">
        <f>COUNTIF(L$2:L1399, "&gt;"&amp;0)</f>
        <v>305</v>
      </c>
      <c r="N1399">
        <f>COUNTIF(L$2:L1399,"=0")</f>
        <v>1093</v>
      </c>
    </row>
    <row r="1400" spans="1:14" x14ac:dyDescent="0.25">
      <c r="A1400" t="s">
        <v>2385</v>
      </c>
      <c r="B1400" t="s">
        <v>1291</v>
      </c>
      <c r="C1400">
        <v>-271.5</v>
      </c>
      <c r="D1400">
        <v>2.5999999999999998E-4</v>
      </c>
      <c r="E1400" t="str">
        <f t="shared" si="105"/>
        <v>-</v>
      </c>
      <c r="F1400">
        <f t="shared" si="106"/>
        <v>0.99348534201954397</v>
      </c>
      <c r="G1400">
        <f t="shared" si="107"/>
        <v>0.51121495327102806</v>
      </c>
      <c r="H1400">
        <f t="shared" si="108"/>
        <v>0.48878504672897194</v>
      </c>
      <c r="I1400">
        <f t="shared" si="109"/>
        <v>0.35756154747948421</v>
      </c>
      <c r="L1400">
        <f>IFERROR(MATCH(A1400,Sheet0!A$2:A$308, 0), 0)</f>
        <v>0</v>
      </c>
      <c r="M1400">
        <f>COUNTIF(L$2:L1400, "&gt;"&amp;0)</f>
        <v>305</v>
      </c>
      <c r="N1400">
        <f>COUNTIF(L$2:L1400,"=0")</f>
        <v>1094</v>
      </c>
    </row>
    <row r="1401" spans="1:14" x14ac:dyDescent="0.25">
      <c r="A1401" t="s">
        <v>2386</v>
      </c>
      <c r="B1401" t="s">
        <v>1291</v>
      </c>
      <c r="C1401">
        <v>-271.60000000000002</v>
      </c>
      <c r="D1401">
        <v>2.5999999999999998E-4</v>
      </c>
      <c r="E1401" t="str">
        <f t="shared" si="105"/>
        <v>-</v>
      </c>
      <c r="F1401">
        <f t="shared" si="106"/>
        <v>0.99348534201954397</v>
      </c>
      <c r="G1401">
        <f t="shared" si="107"/>
        <v>0.51168224299065423</v>
      </c>
      <c r="H1401">
        <f t="shared" si="108"/>
        <v>0.48831775700934577</v>
      </c>
      <c r="I1401">
        <f t="shared" si="109"/>
        <v>0.3573520796719391</v>
      </c>
      <c r="L1401">
        <f>IFERROR(MATCH(A1401,Sheet0!A$2:A$308, 0), 0)</f>
        <v>0</v>
      </c>
      <c r="M1401">
        <f>COUNTIF(L$2:L1401, "&gt;"&amp;0)</f>
        <v>305</v>
      </c>
      <c r="N1401">
        <f>COUNTIF(L$2:L1401,"=0")</f>
        <v>1095</v>
      </c>
    </row>
    <row r="1402" spans="1:14" x14ac:dyDescent="0.25">
      <c r="A1402" t="s">
        <v>638</v>
      </c>
      <c r="B1402" t="s">
        <v>2309</v>
      </c>
      <c r="C1402">
        <v>-271.7</v>
      </c>
      <c r="D1402">
        <v>2.5999999999999998E-4</v>
      </c>
      <c r="E1402" t="str">
        <f t="shared" si="105"/>
        <v>-</v>
      </c>
      <c r="F1402">
        <f t="shared" si="106"/>
        <v>0.99348534201954397</v>
      </c>
      <c r="G1402">
        <f t="shared" si="107"/>
        <v>0.51214953271028041</v>
      </c>
      <c r="H1402">
        <f t="shared" si="108"/>
        <v>0.48785046728971959</v>
      </c>
      <c r="I1402">
        <f t="shared" si="109"/>
        <v>0.35714285714285715</v>
      </c>
      <c r="L1402">
        <f>IFERROR(MATCH(A1402,Sheet0!A$2:A$308, 0), 0)</f>
        <v>0</v>
      </c>
      <c r="M1402">
        <f>COUNTIF(L$2:L1402, "&gt;"&amp;0)</f>
        <v>305</v>
      </c>
      <c r="N1402">
        <f>COUNTIF(L$2:L1402,"=0")</f>
        <v>1096</v>
      </c>
    </row>
    <row r="1403" spans="1:14" x14ac:dyDescent="0.25">
      <c r="A1403" t="s">
        <v>2387</v>
      </c>
      <c r="B1403" t="s">
        <v>1286</v>
      </c>
      <c r="C1403">
        <v>-271.7</v>
      </c>
      <c r="D1403">
        <v>2.5999999999999998E-4</v>
      </c>
      <c r="E1403" t="str">
        <f t="shared" si="105"/>
        <v>-</v>
      </c>
      <c r="F1403">
        <f t="shared" si="106"/>
        <v>0.99348534201954397</v>
      </c>
      <c r="G1403">
        <f t="shared" si="107"/>
        <v>0.51261682242990658</v>
      </c>
      <c r="H1403">
        <f t="shared" si="108"/>
        <v>0.48738317757009342</v>
      </c>
      <c r="I1403">
        <f t="shared" si="109"/>
        <v>0.35693387946167354</v>
      </c>
      <c r="L1403">
        <f>IFERROR(MATCH(A1403,Sheet0!A$2:A$308, 0), 0)</f>
        <v>0</v>
      </c>
      <c r="M1403">
        <f>COUNTIF(L$2:L1403, "&gt;"&amp;0)</f>
        <v>305</v>
      </c>
      <c r="N1403">
        <f>COUNTIF(L$2:L1403,"=0")</f>
        <v>1097</v>
      </c>
    </row>
    <row r="1404" spans="1:14" x14ac:dyDescent="0.25">
      <c r="A1404" t="s">
        <v>2388</v>
      </c>
      <c r="B1404" t="s">
        <v>2389</v>
      </c>
      <c r="C1404">
        <v>-271.89999999999998</v>
      </c>
      <c r="D1404">
        <v>2.7E-4</v>
      </c>
      <c r="E1404" t="str">
        <f t="shared" si="105"/>
        <v>-</v>
      </c>
      <c r="F1404">
        <f t="shared" si="106"/>
        <v>0.99348534201954397</v>
      </c>
      <c r="G1404">
        <f t="shared" si="107"/>
        <v>0.51308411214953276</v>
      </c>
      <c r="H1404">
        <f t="shared" si="108"/>
        <v>0.48691588785046724</v>
      </c>
      <c r="I1404">
        <f t="shared" si="109"/>
        <v>0.35672514619883045</v>
      </c>
      <c r="L1404">
        <f>IFERROR(MATCH(A1404,Sheet0!A$2:A$308, 0), 0)</f>
        <v>0</v>
      </c>
      <c r="M1404">
        <f>COUNTIF(L$2:L1404, "&gt;"&amp;0)</f>
        <v>305</v>
      </c>
      <c r="N1404">
        <f>COUNTIF(L$2:L1404,"=0")</f>
        <v>1098</v>
      </c>
    </row>
    <row r="1405" spans="1:14" x14ac:dyDescent="0.25">
      <c r="A1405" t="s">
        <v>2390</v>
      </c>
      <c r="B1405" t="s">
        <v>1273</v>
      </c>
      <c r="C1405">
        <v>-272.10000000000002</v>
      </c>
      <c r="D1405">
        <v>2.7E-4</v>
      </c>
      <c r="E1405" t="str">
        <f t="shared" si="105"/>
        <v>-</v>
      </c>
      <c r="F1405">
        <f t="shared" si="106"/>
        <v>0.99348534201954397</v>
      </c>
      <c r="G1405">
        <f t="shared" si="107"/>
        <v>0.51355140186915893</v>
      </c>
      <c r="H1405">
        <f t="shared" si="108"/>
        <v>0.48644859813084107</v>
      </c>
      <c r="I1405">
        <f t="shared" si="109"/>
        <v>0.35651665692577444</v>
      </c>
      <c r="L1405">
        <f>IFERROR(MATCH(A1405,Sheet0!A$2:A$308, 0), 0)</f>
        <v>0</v>
      </c>
      <c r="M1405">
        <f>COUNTIF(L$2:L1405, "&gt;"&amp;0)</f>
        <v>305</v>
      </c>
      <c r="N1405">
        <f>COUNTIF(L$2:L1405,"=0")</f>
        <v>1099</v>
      </c>
    </row>
    <row r="1406" spans="1:14" x14ac:dyDescent="0.25">
      <c r="A1406" t="s">
        <v>2391</v>
      </c>
      <c r="B1406" t="s">
        <v>2392</v>
      </c>
      <c r="C1406">
        <v>-272.10000000000002</v>
      </c>
      <c r="D1406">
        <v>2.7E-4</v>
      </c>
      <c r="E1406" t="str">
        <f t="shared" si="105"/>
        <v>-</v>
      </c>
      <c r="F1406">
        <f t="shared" si="106"/>
        <v>0.99348534201954397</v>
      </c>
      <c r="G1406">
        <f t="shared" si="107"/>
        <v>0.51401869158878499</v>
      </c>
      <c r="H1406">
        <f t="shared" si="108"/>
        <v>0.48598130841121501</v>
      </c>
      <c r="I1406">
        <f t="shared" si="109"/>
        <v>0.35630841121495332</v>
      </c>
      <c r="L1406">
        <f>IFERROR(MATCH(A1406,Sheet0!A$2:A$308, 0), 0)</f>
        <v>0</v>
      </c>
      <c r="M1406">
        <f>COUNTIF(L$2:L1406, "&gt;"&amp;0)</f>
        <v>305</v>
      </c>
      <c r="N1406">
        <f>COUNTIF(L$2:L1406,"=0")</f>
        <v>1100</v>
      </c>
    </row>
    <row r="1407" spans="1:14" x14ac:dyDescent="0.25">
      <c r="A1407" t="s">
        <v>2393</v>
      </c>
      <c r="B1407" t="s">
        <v>2394</v>
      </c>
      <c r="C1407">
        <v>-272.5</v>
      </c>
      <c r="D1407">
        <v>2.7999999999999998E-4</v>
      </c>
      <c r="E1407" t="str">
        <f t="shared" si="105"/>
        <v>-</v>
      </c>
      <c r="F1407">
        <f t="shared" si="106"/>
        <v>0.99348534201954397</v>
      </c>
      <c r="G1407">
        <f t="shared" si="107"/>
        <v>0.51448598130841117</v>
      </c>
      <c r="H1407">
        <f t="shared" si="108"/>
        <v>0.48551401869158883</v>
      </c>
      <c r="I1407">
        <f t="shared" si="109"/>
        <v>0.35610040863981318</v>
      </c>
      <c r="L1407">
        <f>IFERROR(MATCH(A1407,Sheet0!A$2:A$308, 0), 0)</f>
        <v>0</v>
      </c>
      <c r="M1407">
        <f>COUNTIF(L$2:L1407, "&gt;"&amp;0)</f>
        <v>305</v>
      </c>
      <c r="N1407">
        <f>COUNTIF(L$2:L1407,"=0")</f>
        <v>1101</v>
      </c>
    </row>
    <row r="1408" spans="1:14" x14ac:dyDescent="0.25">
      <c r="A1408" t="s">
        <v>2395</v>
      </c>
      <c r="B1408" t="s">
        <v>2308</v>
      </c>
      <c r="C1408">
        <v>-272.60000000000002</v>
      </c>
      <c r="D1408">
        <v>2.7999999999999998E-4</v>
      </c>
      <c r="E1408" t="str">
        <f t="shared" si="105"/>
        <v>-</v>
      </c>
      <c r="F1408">
        <f t="shared" si="106"/>
        <v>0.99348534201954397</v>
      </c>
      <c r="G1408">
        <f t="shared" si="107"/>
        <v>0.51495327102803734</v>
      </c>
      <c r="H1408">
        <f t="shared" si="108"/>
        <v>0.48504672897196266</v>
      </c>
      <c r="I1408">
        <f t="shared" si="109"/>
        <v>0.35589264877479576</v>
      </c>
      <c r="L1408">
        <f>IFERROR(MATCH(A1408,Sheet0!A$2:A$308, 0), 0)</f>
        <v>0</v>
      </c>
      <c r="M1408">
        <f>COUNTIF(L$2:L1408, "&gt;"&amp;0)</f>
        <v>305</v>
      </c>
      <c r="N1408">
        <f>COUNTIF(L$2:L1408,"=0")</f>
        <v>1102</v>
      </c>
    </row>
    <row r="1409" spans="1:14" x14ac:dyDescent="0.25">
      <c r="A1409" t="s">
        <v>2396</v>
      </c>
      <c r="B1409" t="s">
        <v>2397</v>
      </c>
      <c r="C1409">
        <v>-272.8</v>
      </c>
      <c r="D1409">
        <v>2.7999999999999998E-4</v>
      </c>
      <c r="E1409" t="str">
        <f t="shared" si="105"/>
        <v>-</v>
      </c>
      <c r="F1409">
        <f t="shared" si="106"/>
        <v>0.99348534201954397</v>
      </c>
      <c r="G1409">
        <f t="shared" si="107"/>
        <v>0.51542056074766351</v>
      </c>
      <c r="H1409">
        <f t="shared" si="108"/>
        <v>0.48457943925233649</v>
      </c>
      <c r="I1409">
        <f t="shared" si="109"/>
        <v>0.35568513119533524</v>
      </c>
      <c r="L1409">
        <f>IFERROR(MATCH(A1409,Sheet0!A$2:A$308, 0), 0)</f>
        <v>0</v>
      </c>
      <c r="M1409">
        <f>COUNTIF(L$2:L1409, "&gt;"&amp;0)</f>
        <v>305</v>
      </c>
      <c r="N1409">
        <f>COUNTIF(L$2:L1409,"=0")</f>
        <v>1103</v>
      </c>
    </row>
    <row r="1410" spans="1:14" x14ac:dyDescent="0.25">
      <c r="A1410" t="s">
        <v>2398</v>
      </c>
      <c r="B1410" t="s">
        <v>1283</v>
      </c>
      <c r="C1410">
        <v>-273.10000000000002</v>
      </c>
      <c r="D1410">
        <v>2.9E-4</v>
      </c>
      <c r="E1410" t="str">
        <f t="shared" si="105"/>
        <v>-</v>
      </c>
      <c r="F1410">
        <f t="shared" si="106"/>
        <v>0.99348534201954397</v>
      </c>
      <c r="G1410">
        <f t="shared" si="107"/>
        <v>0.51588785046728969</v>
      </c>
      <c r="H1410">
        <f t="shared" si="108"/>
        <v>0.48411214953271031</v>
      </c>
      <c r="I1410">
        <f t="shared" si="109"/>
        <v>0.35547785547785549</v>
      </c>
      <c r="L1410">
        <f>IFERROR(MATCH(A1410,Sheet0!A$2:A$308, 0), 0)</f>
        <v>0</v>
      </c>
      <c r="M1410">
        <f>COUNTIF(L$2:L1410, "&gt;"&amp;0)</f>
        <v>305</v>
      </c>
      <c r="N1410">
        <f>COUNTIF(L$2:L1410,"=0")</f>
        <v>1104</v>
      </c>
    </row>
    <row r="1411" spans="1:14" x14ac:dyDescent="0.25">
      <c r="A1411" t="s">
        <v>2399</v>
      </c>
      <c r="B1411" t="s">
        <v>2308</v>
      </c>
      <c r="C1411">
        <v>-273.39999999999998</v>
      </c>
      <c r="D1411">
        <v>2.9E-4</v>
      </c>
      <c r="E1411" t="str">
        <f t="shared" ref="E1411:E1474" si="110">IF(L1411=0, "-", "+")</f>
        <v>-</v>
      </c>
      <c r="F1411">
        <f t="shared" ref="F1411:F1474" si="111">M1411/307</f>
        <v>0.99348534201954397</v>
      </c>
      <c r="G1411">
        <f t="shared" ref="G1411:G1474" si="112">N1411/2140</f>
        <v>0.51635514018691586</v>
      </c>
      <c r="H1411">
        <f t="shared" ref="H1411:H1474" si="113">1-N1411/2140</f>
        <v>0.48364485981308414</v>
      </c>
      <c r="I1411">
        <f t="shared" ref="I1411:I1474" si="114">2/(1/F1411+(M1411+N1411)/M1411)</f>
        <v>0.35527082119976705</v>
      </c>
      <c r="L1411">
        <f>IFERROR(MATCH(A1411,Sheet0!A$2:A$308, 0), 0)</f>
        <v>0</v>
      </c>
      <c r="M1411">
        <f>COUNTIF(L$2:L1411, "&gt;"&amp;0)</f>
        <v>305</v>
      </c>
      <c r="N1411">
        <f>COUNTIF(L$2:L1411,"=0")</f>
        <v>1105</v>
      </c>
    </row>
    <row r="1412" spans="1:14" x14ac:dyDescent="0.25">
      <c r="A1412" t="s">
        <v>2400</v>
      </c>
      <c r="B1412" t="s">
        <v>2217</v>
      </c>
      <c r="C1412">
        <v>-273.5</v>
      </c>
      <c r="D1412">
        <v>2.9999999999999997E-4</v>
      </c>
      <c r="E1412" t="str">
        <f t="shared" si="110"/>
        <v>-</v>
      </c>
      <c r="F1412">
        <f t="shared" si="111"/>
        <v>0.99348534201954397</v>
      </c>
      <c r="G1412">
        <f t="shared" si="112"/>
        <v>0.51682242990654204</v>
      </c>
      <c r="H1412">
        <f t="shared" si="113"/>
        <v>0.48317757009345796</v>
      </c>
      <c r="I1412">
        <f t="shared" si="114"/>
        <v>0.35506402793946451</v>
      </c>
      <c r="L1412">
        <f>IFERROR(MATCH(A1412,Sheet0!A$2:A$308, 0), 0)</f>
        <v>0</v>
      </c>
      <c r="M1412">
        <f>COUNTIF(L$2:L1412, "&gt;"&amp;0)</f>
        <v>305</v>
      </c>
      <c r="N1412">
        <f>COUNTIF(L$2:L1412,"=0")</f>
        <v>1106</v>
      </c>
    </row>
    <row r="1413" spans="1:14" x14ac:dyDescent="0.25">
      <c r="A1413" t="s">
        <v>2401</v>
      </c>
      <c r="B1413" t="s">
        <v>2247</v>
      </c>
      <c r="C1413">
        <v>-273.5</v>
      </c>
      <c r="D1413">
        <v>2.9999999999999997E-4</v>
      </c>
      <c r="E1413" t="str">
        <f t="shared" si="110"/>
        <v>-</v>
      </c>
      <c r="F1413">
        <f t="shared" si="111"/>
        <v>0.99348534201954397</v>
      </c>
      <c r="G1413">
        <f t="shared" si="112"/>
        <v>0.51728971962616821</v>
      </c>
      <c r="H1413">
        <f t="shared" si="113"/>
        <v>0.48271028037383179</v>
      </c>
      <c r="I1413">
        <f t="shared" si="114"/>
        <v>0.35485747527632344</v>
      </c>
      <c r="L1413">
        <f>IFERROR(MATCH(A1413,Sheet0!A$2:A$308, 0), 0)</f>
        <v>0</v>
      </c>
      <c r="M1413">
        <f>COUNTIF(L$2:L1413, "&gt;"&amp;0)</f>
        <v>305</v>
      </c>
      <c r="N1413">
        <f>COUNTIF(L$2:L1413,"=0")</f>
        <v>1107</v>
      </c>
    </row>
    <row r="1414" spans="1:14" x14ac:dyDescent="0.25">
      <c r="A1414" t="s">
        <v>2402</v>
      </c>
      <c r="B1414" t="s">
        <v>1283</v>
      </c>
      <c r="C1414">
        <v>-274.10000000000002</v>
      </c>
      <c r="D1414">
        <v>3.1E-4</v>
      </c>
      <c r="E1414" t="str">
        <f t="shared" si="110"/>
        <v>-</v>
      </c>
      <c r="F1414">
        <f t="shared" si="111"/>
        <v>0.99348534201954397</v>
      </c>
      <c r="G1414">
        <f t="shared" si="112"/>
        <v>0.51775700934579438</v>
      </c>
      <c r="H1414">
        <f t="shared" si="113"/>
        <v>0.48224299065420562</v>
      </c>
      <c r="I1414">
        <f t="shared" si="114"/>
        <v>0.35465116279069769</v>
      </c>
      <c r="L1414">
        <f>IFERROR(MATCH(A1414,Sheet0!A$2:A$308, 0), 0)</f>
        <v>0</v>
      </c>
      <c r="M1414">
        <f>COUNTIF(L$2:L1414, "&gt;"&amp;0)</f>
        <v>305</v>
      </c>
      <c r="N1414">
        <f>COUNTIF(L$2:L1414,"=0")</f>
        <v>1108</v>
      </c>
    </row>
    <row r="1415" spans="1:14" x14ac:dyDescent="0.25">
      <c r="A1415" t="s">
        <v>2403</v>
      </c>
      <c r="B1415" t="s">
        <v>2217</v>
      </c>
      <c r="C1415">
        <v>-274.10000000000002</v>
      </c>
      <c r="D1415">
        <v>3.1E-4</v>
      </c>
      <c r="E1415" t="str">
        <f t="shared" si="110"/>
        <v>-</v>
      </c>
      <c r="F1415">
        <f t="shared" si="111"/>
        <v>0.99348534201954397</v>
      </c>
      <c r="G1415">
        <f t="shared" si="112"/>
        <v>0.51822429906542056</v>
      </c>
      <c r="H1415">
        <f t="shared" si="113"/>
        <v>0.48177570093457944</v>
      </c>
      <c r="I1415">
        <f t="shared" si="114"/>
        <v>0.35444509006391633</v>
      </c>
      <c r="L1415">
        <f>IFERROR(MATCH(A1415,Sheet0!A$2:A$308, 0), 0)</f>
        <v>0</v>
      </c>
      <c r="M1415">
        <f>COUNTIF(L$2:L1415, "&gt;"&amp;0)</f>
        <v>305</v>
      </c>
      <c r="N1415">
        <f>COUNTIF(L$2:L1415,"=0")</f>
        <v>1109</v>
      </c>
    </row>
    <row r="1416" spans="1:14" x14ac:dyDescent="0.25">
      <c r="A1416" t="s">
        <v>274</v>
      </c>
      <c r="B1416" t="s">
        <v>2309</v>
      </c>
      <c r="C1416">
        <v>-274.89999999999998</v>
      </c>
      <c r="D1416">
        <v>3.3E-4</v>
      </c>
      <c r="E1416" t="str">
        <f t="shared" si="110"/>
        <v>-</v>
      </c>
      <c r="F1416">
        <f t="shared" si="111"/>
        <v>0.99348534201954397</v>
      </c>
      <c r="G1416">
        <f t="shared" si="112"/>
        <v>0.51869158878504673</v>
      </c>
      <c r="H1416">
        <f t="shared" si="113"/>
        <v>0.48130841121495327</v>
      </c>
      <c r="I1416">
        <f t="shared" si="114"/>
        <v>0.35423925667828104</v>
      </c>
      <c r="L1416">
        <f>IFERROR(MATCH(A1416,Sheet0!A$2:A$308, 0), 0)</f>
        <v>0</v>
      </c>
      <c r="M1416">
        <f>COUNTIF(L$2:L1416, "&gt;"&amp;0)</f>
        <v>305</v>
      </c>
      <c r="N1416">
        <f>COUNTIF(L$2:L1416,"=0")</f>
        <v>1110</v>
      </c>
    </row>
    <row r="1417" spans="1:14" x14ac:dyDescent="0.25">
      <c r="A1417" t="s">
        <v>2404</v>
      </c>
      <c r="B1417" t="s">
        <v>1271</v>
      </c>
      <c r="C1417">
        <v>-275.2</v>
      </c>
      <c r="D1417">
        <v>3.3E-4</v>
      </c>
      <c r="E1417" t="str">
        <f t="shared" si="110"/>
        <v>-</v>
      </c>
      <c r="F1417">
        <f t="shared" si="111"/>
        <v>0.99348534201954397</v>
      </c>
      <c r="G1417">
        <f t="shared" si="112"/>
        <v>0.5191588785046729</v>
      </c>
      <c r="H1417">
        <f t="shared" si="113"/>
        <v>0.4808411214953271</v>
      </c>
      <c r="I1417">
        <f t="shared" si="114"/>
        <v>0.35403366221706328</v>
      </c>
      <c r="L1417">
        <f>IFERROR(MATCH(A1417,Sheet0!A$2:A$308, 0), 0)</f>
        <v>0</v>
      </c>
      <c r="M1417">
        <f>COUNTIF(L$2:L1417, "&gt;"&amp;0)</f>
        <v>305</v>
      </c>
      <c r="N1417">
        <f>COUNTIF(L$2:L1417,"=0")</f>
        <v>1111</v>
      </c>
    </row>
    <row r="1418" spans="1:14" x14ac:dyDescent="0.25">
      <c r="A1418" t="s">
        <v>2405</v>
      </c>
      <c r="B1418" t="s">
        <v>2308</v>
      </c>
      <c r="C1418">
        <v>-275.60000000000002</v>
      </c>
      <c r="D1418">
        <v>3.4000000000000002E-4</v>
      </c>
      <c r="E1418" t="str">
        <f t="shared" si="110"/>
        <v>-</v>
      </c>
      <c r="F1418">
        <f t="shared" si="111"/>
        <v>0.99348534201954397</v>
      </c>
      <c r="G1418">
        <f t="shared" si="112"/>
        <v>0.51962616822429908</v>
      </c>
      <c r="H1418">
        <f t="shared" si="113"/>
        <v>0.48037383177570092</v>
      </c>
      <c r="I1418">
        <f t="shared" si="114"/>
        <v>0.35382830626450118</v>
      </c>
      <c r="L1418">
        <f>IFERROR(MATCH(A1418,Sheet0!A$2:A$308, 0), 0)</f>
        <v>0</v>
      </c>
      <c r="M1418">
        <f>COUNTIF(L$2:L1418, "&gt;"&amp;0)</f>
        <v>305</v>
      </c>
      <c r="N1418">
        <f>COUNTIF(L$2:L1418,"=0")</f>
        <v>1112</v>
      </c>
    </row>
    <row r="1419" spans="1:14" x14ac:dyDescent="0.25">
      <c r="A1419" t="s">
        <v>624</v>
      </c>
      <c r="B1419" t="s">
        <v>1271</v>
      </c>
      <c r="C1419">
        <v>-275.60000000000002</v>
      </c>
      <c r="D1419">
        <v>3.4000000000000002E-4</v>
      </c>
      <c r="E1419" t="str">
        <f t="shared" si="110"/>
        <v>-</v>
      </c>
      <c r="F1419">
        <f t="shared" si="111"/>
        <v>0.99348534201954397</v>
      </c>
      <c r="G1419">
        <f t="shared" si="112"/>
        <v>0.52009345794392525</v>
      </c>
      <c r="H1419">
        <f t="shared" si="113"/>
        <v>0.47990654205607475</v>
      </c>
      <c r="I1419">
        <f t="shared" si="114"/>
        <v>0.3536231884057971</v>
      </c>
      <c r="L1419">
        <f>IFERROR(MATCH(A1419,Sheet0!A$2:A$308, 0), 0)</f>
        <v>0</v>
      </c>
      <c r="M1419">
        <f>COUNTIF(L$2:L1419, "&gt;"&amp;0)</f>
        <v>305</v>
      </c>
      <c r="N1419">
        <f>COUNTIF(L$2:L1419,"=0")</f>
        <v>1113</v>
      </c>
    </row>
    <row r="1420" spans="1:14" x14ac:dyDescent="0.25">
      <c r="A1420" t="s">
        <v>2406</v>
      </c>
      <c r="B1420" t="s">
        <v>1283</v>
      </c>
      <c r="C1420">
        <v>-275.8</v>
      </c>
      <c r="D1420">
        <v>3.5E-4</v>
      </c>
      <c r="E1420" t="str">
        <f t="shared" si="110"/>
        <v>-</v>
      </c>
      <c r="F1420">
        <f t="shared" si="111"/>
        <v>0.99348534201954397</v>
      </c>
      <c r="G1420">
        <f t="shared" si="112"/>
        <v>0.52056074766355143</v>
      </c>
      <c r="H1420">
        <f t="shared" si="113"/>
        <v>0.47943925233644857</v>
      </c>
      <c r="I1420">
        <f t="shared" si="114"/>
        <v>0.35341830822711473</v>
      </c>
      <c r="L1420">
        <f>IFERROR(MATCH(A1420,Sheet0!A$2:A$308, 0), 0)</f>
        <v>0</v>
      </c>
      <c r="M1420">
        <f>COUNTIF(L$2:L1420, "&gt;"&amp;0)</f>
        <v>305</v>
      </c>
      <c r="N1420">
        <f>COUNTIF(L$2:L1420,"=0")</f>
        <v>1114</v>
      </c>
    </row>
    <row r="1421" spans="1:14" x14ac:dyDescent="0.25">
      <c r="A1421" t="s">
        <v>768</v>
      </c>
      <c r="B1421" t="s">
        <v>2309</v>
      </c>
      <c r="C1421">
        <v>-276.10000000000002</v>
      </c>
      <c r="D1421">
        <v>3.5E-4</v>
      </c>
      <c r="E1421" t="str">
        <f t="shared" si="110"/>
        <v>-</v>
      </c>
      <c r="F1421">
        <f t="shared" si="111"/>
        <v>0.99348534201954397</v>
      </c>
      <c r="G1421">
        <f t="shared" si="112"/>
        <v>0.5210280373831776</v>
      </c>
      <c r="H1421">
        <f t="shared" si="113"/>
        <v>0.4789719626168224</v>
      </c>
      <c r="I1421">
        <f t="shared" si="114"/>
        <v>0.35321366531557619</v>
      </c>
      <c r="L1421">
        <f>IFERROR(MATCH(A1421,Sheet0!A$2:A$308, 0), 0)</f>
        <v>0</v>
      </c>
      <c r="M1421">
        <f>COUNTIF(L$2:L1421, "&gt;"&amp;0)</f>
        <v>305</v>
      </c>
      <c r="N1421">
        <f>COUNTIF(L$2:L1421,"=0")</f>
        <v>1115</v>
      </c>
    </row>
    <row r="1422" spans="1:14" x14ac:dyDescent="0.25">
      <c r="A1422" t="s">
        <v>2407</v>
      </c>
      <c r="B1422" t="s">
        <v>1286</v>
      </c>
      <c r="C1422">
        <v>-276.89999999999998</v>
      </c>
      <c r="D1422">
        <v>3.6999999999999999E-4</v>
      </c>
      <c r="E1422" t="str">
        <f t="shared" si="110"/>
        <v>-</v>
      </c>
      <c r="F1422">
        <f t="shared" si="111"/>
        <v>0.99348534201954397</v>
      </c>
      <c r="G1422">
        <f t="shared" si="112"/>
        <v>0.52149532710280377</v>
      </c>
      <c r="H1422">
        <f t="shared" si="113"/>
        <v>0.47850467289719623</v>
      </c>
      <c r="I1422">
        <f t="shared" si="114"/>
        <v>0.3530092592592593</v>
      </c>
      <c r="L1422">
        <f>IFERROR(MATCH(A1422,Sheet0!A$2:A$308, 0), 0)</f>
        <v>0</v>
      </c>
      <c r="M1422">
        <f>COUNTIF(L$2:L1422, "&gt;"&amp;0)</f>
        <v>305</v>
      </c>
      <c r="N1422">
        <f>COUNTIF(L$2:L1422,"=0")</f>
        <v>1116</v>
      </c>
    </row>
    <row r="1423" spans="1:14" x14ac:dyDescent="0.25">
      <c r="A1423" t="s">
        <v>1181</v>
      </c>
      <c r="B1423" t="s">
        <v>1271</v>
      </c>
      <c r="C1423">
        <v>-277.5</v>
      </c>
      <c r="D1423">
        <v>3.8999999999999999E-4</v>
      </c>
      <c r="E1423" t="str">
        <f t="shared" si="110"/>
        <v>-</v>
      </c>
      <c r="F1423">
        <f t="shared" si="111"/>
        <v>0.99348534201954397</v>
      </c>
      <c r="G1423">
        <f t="shared" si="112"/>
        <v>0.52196261682242995</v>
      </c>
      <c r="H1423">
        <f t="shared" si="113"/>
        <v>0.47803738317757005</v>
      </c>
      <c r="I1423">
        <f t="shared" si="114"/>
        <v>0.35280508964719492</v>
      </c>
      <c r="L1423">
        <f>IFERROR(MATCH(A1423,Sheet0!A$2:A$308, 0), 0)</f>
        <v>0</v>
      </c>
      <c r="M1423">
        <f>COUNTIF(L$2:L1423, "&gt;"&amp;0)</f>
        <v>305</v>
      </c>
      <c r="N1423">
        <f>COUNTIF(L$2:L1423,"=0")</f>
        <v>1117</v>
      </c>
    </row>
    <row r="1424" spans="1:14" x14ac:dyDescent="0.25">
      <c r="A1424" t="s">
        <v>2408</v>
      </c>
      <c r="B1424" t="s">
        <v>2409</v>
      </c>
      <c r="C1424">
        <v>-277.5</v>
      </c>
      <c r="D1424">
        <v>3.8999999999999999E-4</v>
      </c>
      <c r="E1424" t="str">
        <f t="shared" si="110"/>
        <v>-</v>
      </c>
      <c r="F1424">
        <f t="shared" si="111"/>
        <v>0.99348534201954397</v>
      </c>
      <c r="G1424">
        <f t="shared" si="112"/>
        <v>0.52242990654205612</v>
      </c>
      <c r="H1424">
        <f t="shared" si="113"/>
        <v>0.47757009345794388</v>
      </c>
      <c r="I1424">
        <f t="shared" si="114"/>
        <v>0.35260115606936421</v>
      </c>
      <c r="L1424">
        <f>IFERROR(MATCH(A1424,Sheet0!A$2:A$308, 0), 0)</f>
        <v>0</v>
      </c>
      <c r="M1424">
        <f>COUNTIF(L$2:L1424, "&gt;"&amp;0)</f>
        <v>305</v>
      </c>
      <c r="N1424">
        <f>COUNTIF(L$2:L1424,"=0")</f>
        <v>1118</v>
      </c>
    </row>
    <row r="1425" spans="1:14" x14ac:dyDescent="0.25">
      <c r="A1425" t="s">
        <v>2410</v>
      </c>
      <c r="B1425" t="s">
        <v>1271</v>
      </c>
      <c r="C1425">
        <v>-277.60000000000002</v>
      </c>
      <c r="D1425">
        <v>3.8999999999999999E-4</v>
      </c>
      <c r="E1425" t="str">
        <f t="shared" si="110"/>
        <v>-</v>
      </c>
      <c r="F1425">
        <f t="shared" si="111"/>
        <v>0.99348534201954397</v>
      </c>
      <c r="G1425">
        <f t="shared" si="112"/>
        <v>0.5228971962616823</v>
      </c>
      <c r="H1425">
        <f t="shared" si="113"/>
        <v>0.4771028037383177</v>
      </c>
      <c r="I1425">
        <f t="shared" si="114"/>
        <v>0.35239745811669559</v>
      </c>
      <c r="L1425">
        <f>IFERROR(MATCH(A1425,Sheet0!A$2:A$308, 0), 0)</f>
        <v>0</v>
      </c>
      <c r="M1425">
        <f>COUNTIF(L$2:L1425, "&gt;"&amp;0)</f>
        <v>305</v>
      </c>
      <c r="N1425">
        <f>COUNTIF(L$2:L1425,"=0")</f>
        <v>1119</v>
      </c>
    </row>
    <row r="1426" spans="1:14" x14ac:dyDescent="0.25">
      <c r="A1426" t="s">
        <v>2411</v>
      </c>
      <c r="B1426" t="s">
        <v>1291</v>
      </c>
      <c r="C1426">
        <v>-277.89999999999998</v>
      </c>
      <c r="D1426">
        <v>4.0000000000000002E-4</v>
      </c>
      <c r="E1426" t="str">
        <f t="shared" si="110"/>
        <v>-</v>
      </c>
      <c r="F1426">
        <f t="shared" si="111"/>
        <v>0.99348534201954397</v>
      </c>
      <c r="G1426">
        <f t="shared" si="112"/>
        <v>0.52336448598130836</v>
      </c>
      <c r="H1426">
        <f t="shared" si="113"/>
        <v>0.47663551401869164</v>
      </c>
      <c r="I1426">
        <f t="shared" si="114"/>
        <v>0.35219399538106239</v>
      </c>
      <c r="L1426">
        <f>IFERROR(MATCH(A1426,Sheet0!A$2:A$308, 0), 0)</f>
        <v>0</v>
      </c>
      <c r="M1426">
        <f>COUNTIF(L$2:L1426, "&gt;"&amp;0)</f>
        <v>305</v>
      </c>
      <c r="N1426">
        <f>COUNTIF(L$2:L1426,"=0")</f>
        <v>1120</v>
      </c>
    </row>
    <row r="1427" spans="1:14" x14ac:dyDescent="0.25">
      <c r="A1427" t="s">
        <v>2412</v>
      </c>
      <c r="B1427" t="s">
        <v>2247</v>
      </c>
      <c r="C1427">
        <v>-279.3</v>
      </c>
      <c r="D1427">
        <v>4.4000000000000002E-4</v>
      </c>
      <c r="E1427" t="str">
        <f t="shared" si="110"/>
        <v>-</v>
      </c>
      <c r="F1427">
        <f t="shared" si="111"/>
        <v>0.99348534201954397</v>
      </c>
      <c r="G1427">
        <f t="shared" si="112"/>
        <v>0.52383177570093453</v>
      </c>
      <c r="H1427">
        <f t="shared" si="113"/>
        <v>0.47616822429906547</v>
      </c>
      <c r="I1427">
        <f t="shared" si="114"/>
        <v>0.35199076745527991</v>
      </c>
      <c r="L1427">
        <f>IFERROR(MATCH(A1427,Sheet0!A$2:A$308, 0), 0)</f>
        <v>0</v>
      </c>
      <c r="M1427">
        <f>COUNTIF(L$2:L1427, "&gt;"&amp;0)</f>
        <v>305</v>
      </c>
      <c r="N1427">
        <f>COUNTIF(L$2:L1427,"=0")</f>
        <v>1121</v>
      </c>
    </row>
    <row r="1428" spans="1:14" x14ac:dyDescent="0.25">
      <c r="A1428" t="s">
        <v>676</v>
      </c>
      <c r="B1428" t="s">
        <v>1271</v>
      </c>
      <c r="C1428">
        <v>-279.39999999999998</v>
      </c>
      <c r="D1428">
        <v>4.4000000000000002E-4</v>
      </c>
      <c r="E1428" t="str">
        <f t="shared" si="110"/>
        <v>-</v>
      </c>
      <c r="F1428">
        <f t="shared" si="111"/>
        <v>0.99348534201954397</v>
      </c>
      <c r="G1428">
        <f t="shared" si="112"/>
        <v>0.52429906542056071</v>
      </c>
      <c r="H1428">
        <f t="shared" si="113"/>
        <v>0.47570093457943929</v>
      </c>
      <c r="I1428">
        <f t="shared" si="114"/>
        <v>0.35178777393310262</v>
      </c>
      <c r="L1428">
        <f>IFERROR(MATCH(A1428,Sheet0!A$2:A$308, 0), 0)</f>
        <v>0</v>
      </c>
      <c r="M1428">
        <f>COUNTIF(L$2:L1428, "&gt;"&amp;0)</f>
        <v>305</v>
      </c>
      <c r="N1428">
        <f>COUNTIF(L$2:L1428,"=0")</f>
        <v>1122</v>
      </c>
    </row>
    <row r="1429" spans="1:14" x14ac:dyDescent="0.25">
      <c r="A1429" t="s">
        <v>2413</v>
      </c>
      <c r="B1429" t="s">
        <v>1291</v>
      </c>
      <c r="C1429">
        <v>-279.5</v>
      </c>
      <c r="D1429">
        <v>4.4000000000000002E-4</v>
      </c>
      <c r="E1429" t="str">
        <f t="shared" si="110"/>
        <v>-</v>
      </c>
      <c r="F1429">
        <f t="shared" si="111"/>
        <v>0.99348534201954397</v>
      </c>
      <c r="G1429">
        <f t="shared" si="112"/>
        <v>0.52476635514018688</v>
      </c>
      <c r="H1429">
        <f t="shared" si="113"/>
        <v>0.47523364485981312</v>
      </c>
      <c r="I1429">
        <f t="shared" si="114"/>
        <v>0.35158501440922191</v>
      </c>
      <c r="L1429">
        <f>IFERROR(MATCH(A1429,Sheet0!A$2:A$308, 0), 0)</f>
        <v>0</v>
      </c>
      <c r="M1429">
        <f>COUNTIF(L$2:L1429, "&gt;"&amp;0)</f>
        <v>305</v>
      </c>
      <c r="N1429">
        <f>COUNTIF(L$2:L1429,"=0")</f>
        <v>1123</v>
      </c>
    </row>
    <row r="1430" spans="1:14" x14ac:dyDescent="0.25">
      <c r="A1430" t="s">
        <v>2414</v>
      </c>
      <c r="B1430" t="s">
        <v>1286</v>
      </c>
      <c r="C1430">
        <v>-279.60000000000002</v>
      </c>
      <c r="D1430">
        <v>4.4999999999999999E-4</v>
      </c>
      <c r="E1430" t="str">
        <f t="shared" si="110"/>
        <v>-</v>
      </c>
      <c r="F1430">
        <f t="shared" si="111"/>
        <v>0.99348534201954397</v>
      </c>
      <c r="G1430">
        <f t="shared" si="112"/>
        <v>0.52523364485981305</v>
      </c>
      <c r="H1430">
        <f t="shared" si="113"/>
        <v>0.47476635514018695</v>
      </c>
      <c r="I1430">
        <f t="shared" si="114"/>
        <v>0.35138248847926268</v>
      </c>
      <c r="L1430">
        <f>IFERROR(MATCH(A1430,Sheet0!A$2:A$308, 0), 0)</f>
        <v>0</v>
      </c>
      <c r="M1430">
        <f>COUNTIF(L$2:L1430, "&gt;"&amp;0)</f>
        <v>305</v>
      </c>
      <c r="N1430">
        <f>COUNTIF(L$2:L1430,"=0")</f>
        <v>1124</v>
      </c>
    </row>
    <row r="1431" spans="1:14" x14ac:dyDescent="0.25">
      <c r="A1431" t="s">
        <v>2415</v>
      </c>
      <c r="B1431" t="s">
        <v>2416</v>
      </c>
      <c r="C1431">
        <v>-279.7</v>
      </c>
      <c r="D1431">
        <v>4.4999999999999999E-4</v>
      </c>
      <c r="E1431" t="str">
        <f t="shared" si="110"/>
        <v>-</v>
      </c>
      <c r="F1431">
        <f t="shared" si="111"/>
        <v>0.99348534201954397</v>
      </c>
      <c r="G1431">
        <f t="shared" si="112"/>
        <v>0.52570093457943923</v>
      </c>
      <c r="H1431">
        <f t="shared" si="113"/>
        <v>0.47429906542056077</v>
      </c>
      <c r="I1431">
        <f t="shared" si="114"/>
        <v>0.35118019573978121</v>
      </c>
      <c r="L1431">
        <f>IFERROR(MATCH(A1431,Sheet0!A$2:A$308, 0), 0)</f>
        <v>0</v>
      </c>
      <c r="M1431">
        <f>COUNTIF(L$2:L1431, "&gt;"&amp;0)</f>
        <v>305</v>
      </c>
      <c r="N1431">
        <f>COUNTIF(L$2:L1431,"=0")</f>
        <v>1125</v>
      </c>
    </row>
    <row r="1432" spans="1:14" x14ac:dyDescent="0.25">
      <c r="A1432" t="s">
        <v>2417</v>
      </c>
      <c r="B1432" t="s">
        <v>1629</v>
      </c>
      <c r="C1432">
        <v>-280.10000000000002</v>
      </c>
      <c r="D1432">
        <v>4.6000000000000001E-4</v>
      </c>
      <c r="E1432" t="str">
        <f t="shared" si="110"/>
        <v>-</v>
      </c>
      <c r="F1432">
        <f t="shared" si="111"/>
        <v>0.99348534201954397</v>
      </c>
      <c r="G1432">
        <f t="shared" si="112"/>
        <v>0.5261682242990654</v>
      </c>
      <c r="H1432">
        <f t="shared" si="113"/>
        <v>0.4738317757009346</v>
      </c>
      <c r="I1432">
        <f t="shared" si="114"/>
        <v>0.35097813578826237</v>
      </c>
      <c r="L1432">
        <f>IFERROR(MATCH(A1432,Sheet0!A$2:A$308, 0), 0)</f>
        <v>0</v>
      </c>
      <c r="M1432">
        <f>COUNTIF(L$2:L1432, "&gt;"&amp;0)</f>
        <v>305</v>
      </c>
      <c r="N1432">
        <f>COUNTIF(L$2:L1432,"=0")</f>
        <v>1126</v>
      </c>
    </row>
    <row r="1433" spans="1:14" x14ac:dyDescent="0.25">
      <c r="A1433" t="s">
        <v>2418</v>
      </c>
      <c r="B1433" t="s">
        <v>2419</v>
      </c>
      <c r="C1433">
        <v>-280.39999999999998</v>
      </c>
      <c r="D1433">
        <v>4.6999999999999999E-4</v>
      </c>
      <c r="E1433" t="str">
        <f t="shared" si="110"/>
        <v>-</v>
      </c>
      <c r="F1433">
        <f t="shared" si="111"/>
        <v>0.99348534201954397</v>
      </c>
      <c r="G1433">
        <f t="shared" si="112"/>
        <v>0.52663551401869158</v>
      </c>
      <c r="H1433">
        <f t="shared" si="113"/>
        <v>0.47336448598130842</v>
      </c>
      <c r="I1433">
        <f t="shared" si="114"/>
        <v>0.35077630822311673</v>
      </c>
      <c r="L1433">
        <f>IFERROR(MATCH(A1433,Sheet0!A$2:A$308, 0), 0)</f>
        <v>0</v>
      </c>
      <c r="M1433">
        <f>COUNTIF(L$2:L1433, "&gt;"&amp;0)</f>
        <v>305</v>
      </c>
      <c r="N1433">
        <f>COUNTIF(L$2:L1433,"=0")</f>
        <v>1127</v>
      </c>
    </row>
    <row r="1434" spans="1:14" x14ac:dyDescent="0.25">
      <c r="A1434" t="s">
        <v>2420</v>
      </c>
      <c r="B1434" t="s">
        <v>1306</v>
      </c>
      <c r="C1434">
        <v>-281</v>
      </c>
      <c r="D1434">
        <v>4.8999999999999998E-4</v>
      </c>
      <c r="E1434" t="str">
        <f t="shared" si="110"/>
        <v>-</v>
      </c>
      <c r="F1434">
        <f t="shared" si="111"/>
        <v>0.99348534201954397</v>
      </c>
      <c r="G1434">
        <f t="shared" si="112"/>
        <v>0.52710280373831775</v>
      </c>
      <c r="H1434">
        <f t="shared" si="113"/>
        <v>0.47289719626168225</v>
      </c>
      <c r="I1434">
        <f t="shared" si="114"/>
        <v>0.35057471264367818</v>
      </c>
      <c r="L1434">
        <f>IFERROR(MATCH(A1434,Sheet0!A$2:A$308, 0), 0)</f>
        <v>0</v>
      </c>
      <c r="M1434">
        <f>COUNTIF(L$2:L1434, "&gt;"&amp;0)</f>
        <v>305</v>
      </c>
      <c r="N1434">
        <f>COUNTIF(L$2:L1434,"=0")</f>
        <v>1128</v>
      </c>
    </row>
    <row r="1435" spans="1:14" x14ac:dyDescent="0.25">
      <c r="A1435" t="s">
        <v>2421</v>
      </c>
      <c r="B1435" t="s">
        <v>1306</v>
      </c>
      <c r="C1435">
        <v>-281</v>
      </c>
      <c r="D1435">
        <v>4.8999999999999998E-4</v>
      </c>
      <c r="E1435" t="str">
        <f t="shared" si="110"/>
        <v>-</v>
      </c>
      <c r="F1435">
        <f t="shared" si="111"/>
        <v>0.99348534201954397</v>
      </c>
      <c r="G1435">
        <f t="shared" si="112"/>
        <v>0.52757009345794392</v>
      </c>
      <c r="H1435">
        <f t="shared" si="113"/>
        <v>0.47242990654205608</v>
      </c>
      <c r="I1435">
        <f t="shared" si="114"/>
        <v>0.35037334865020103</v>
      </c>
      <c r="L1435">
        <f>IFERROR(MATCH(A1435,Sheet0!A$2:A$308, 0), 0)</f>
        <v>0</v>
      </c>
      <c r="M1435">
        <f>COUNTIF(L$2:L1435, "&gt;"&amp;0)</f>
        <v>305</v>
      </c>
      <c r="N1435">
        <f>COUNTIF(L$2:L1435,"=0")</f>
        <v>1129</v>
      </c>
    </row>
    <row r="1436" spans="1:14" x14ac:dyDescent="0.25">
      <c r="A1436" t="s">
        <v>2422</v>
      </c>
      <c r="B1436" t="s">
        <v>2419</v>
      </c>
      <c r="C1436">
        <v>-281.10000000000002</v>
      </c>
      <c r="D1436">
        <v>5.0000000000000001E-4</v>
      </c>
      <c r="E1436" t="str">
        <f t="shared" si="110"/>
        <v>-</v>
      </c>
      <c r="F1436">
        <f t="shared" si="111"/>
        <v>0.99348534201954397</v>
      </c>
      <c r="G1436">
        <f t="shared" si="112"/>
        <v>0.5280373831775701</v>
      </c>
      <c r="H1436">
        <f t="shared" si="113"/>
        <v>0.4719626168224299</v>
      </c>
      <c r="I1436">
        <f t="shared" si="114"/>
        <v>0.35017221584385766</v>
      </c>
      <c r="L1436">
        <f>IFERROR(MATCH(A1436,Sheet0!A$2:A$308, 0), 0)</f>
        <v>0</v>
      </c>
      <c r="M1436">
        <f>COUNTIF(L$2:L1436, "&gt;"&amp;0)</f>
        <v>305</v>
      </c>
      <c r="N1436">
        <f>COUNTIF(L$2:L1436,"=0")</f>
        <v>1130</v>
      </c>
    </row>
    <row r="1437" spans="1:14" x14ac:dyDescent="0.25">
      <c r="A1437" t="s">
        <v>2423</v>
      </c>
      <c r="B1437" t="s">
        <v>2409</v>
      </c>
      <c r="C1437">
        <v>-281.2</v>
      </c>
      <c r="D1437">
        <v>5.0000000000000001E-4</v>
      </c>
      <c r="E1437" t="str">
        <f t="shared" si="110"/>
        <v>-</v>
      </c>
      <c r="F1437">
        <f t="shared" si="111"/>
        <v>0.99348534201954397</v>
      </c>
      <c r="G1437">
        <f t="shared" si="112"/>
        <v>0.52850467289719627</v>
      </c>
      <c r="H1437">
        <f t="shared" si="113"/>
        <v>0.47149532710280373</v>
      </c>
      <c r="I1437">
        <f t="shared" si="114"/>
        <v>0.34997131382673552</v>
      </c>
      <c r="L1437">
        <f>IFERROR(MATCH(A1437,Sheet0!A$2:A$308, 0), 0)</f>
        <v>0</v>
      </c>
      <c r="M1437">
        <f>COUNTIF(L$2:L1437, "&gt;"&amp;0)</f>
        <v>305</v>
      </c>
      <c r="N1437">
        <f>COUNTIF(L$2:L1437,"=0")</f>
        <v>1131</v>
      </c>
    </row>
    <row r="1438" spans="1:14" x14ac:dyDescent="0.25">
      <c r="A1438" t="s">
        <v>2424</v>
      </c>
      <c r="B1438" t="s">
        <v>1340</v>
      </c>
      <c r="C1438">
        <v>-281.7</v>
      </c>
      <c r="D1438">
        <v>5.1999999999999995E-4</v>
      </c>
      <c r="E1438" t="str">
        <f t="shared" si="110"/>
        <v>-</v>
      </c>
      <c r="F1438">
        <f t="shared" si="111"/>
        <v>0.99348534201954397</v>
      </c>
      <c r="G1438">
        <f t="shared" si="112"/>
        <v>0.52897196261682244</v>
      </c>
      <c r="H1438">
        <f t="shared" si="113"/>
        <v>0.47102803738317756</v>
      </c>
      <c r="I1438">
        <f t="shared" si="114"/>
        <v>0.34977064220183485</v>
      </c>
      <c r="L1438">
        <f>IFERROR(MATCH(A1438,Sheet0!A$2:A$308, 0), 0)</f>
        <v>0</v>
      </c>
      <c r="M1438">
        <f>COUNTIF(L$2:L1438, "&gt;"&amp;0)</f>
        <v>305</v>
      </c>
      <c r="N1438">
        <f>COUNTIF(L$2:L1438,"=0")</f>
        <v>1132</v>
      </c>
    </row>
    <row r="1439" spans="1:14" x14ac:dyDescent="0.25">
      <c r="A1439" t="s">
        <v>2425</v>
      </c>
      <c r="B1439" t="s">
        <v>1306</v>
      </c>
      <c r="C1439">
        <v>-281.8</v>
      </c>
      <c r="D1439">
        <v>5.1999999999999995E-4</v>
      </c>
      <c r="E1439" t="str">
        <f t="shared" si="110"/>
        <v>-</v>
      </c>
      <c r="F1439">
        <f t="shared" si="111"/>
        <v>0.99348534201954397</v>
      </c>
      <c r="G1439">
        <f t="shared" si="112"/>
        <v>0.52943925233644862</v>
      </c>
      <c r="H1439">
        <f t="shared" si="113"/>
        <v>0.47056074766355138</v>
      </c>
      <c r="I1439">
        <f t="shared" si="114"/>
        <v>0.34957020057306593</v>
      </c>
      <c r="L1439">
        <f>IFERROR(MATCH(A1439,Sheet0!A$2:A$308, 0), 0)</f>
        <v>0</v>
      </c>
      <c r="M1439">
        <f>COUNTIF(L$2:L1439, "&gt;"&amp;0)</f>
        <v>305</v>
      </c>
      <c r="N1439">
        <f>COUNTIF(L$2:L1439,"=0")</f>
        <v>1133</v>
      </c>
    </row>
    <row r="1440" spans="1:14" x14ac:dyDescent="0.25">
      <c r="A1440" t="s">
        <v>2426</v>
      </c>
      <c r="B1440" t="s">
        <v>1271</v>
      </c>
      <c r="C1440">
        <v>-281.89999999999998</v>
      </c>
      <c r="D1440">
        <v>5.1999999999999995E-4</v>
      </c>
      <c r="E1440" t="str">
        <f t="shared" si="110"/>
        <v>-</v>
      </c>
      <c r="F1440">
        <f t="shared" si="111"/>
        <v>0.99348534201954397</v>
      </c>
      <c r="G1440">
        <f t="shared" si="112"/>
        <v>0.52990654205607479</v>
      </c>
      <c r="H1440">
        <f t="shared" si="113"/>
        <v>0.47009345794392521</v>
      </c>
      <c r="I1440">
        <f t="shared" si="114"/>
        <v>0.34936998854524631</v>
      </c>
      <c r="L1440">
        <f>IFERROR(MATCH(A1440,Sheet0!A$2:A$308, 0), 0)</f>
        <v>0</v>
      </c>
      <c r="M1440">
        <f>COUNTIF(L$2:L1440, "&gt;"&amp;0)</f>
        <v>305</v>
      </c>
      <c r="N1440">
        <f>COUNTIF(L$2:L1440,"=0")</f>
        <v>1134</v>
      </c>
    </row>
    <row r="1441" spans="1:14" x14ac:dyDescent="0.25">
      <c r="A1441" t="s">
        <v>2427</v>
      </c>
      <c r="B1441" t="s">
        <v>1271</v>
      </c>
      <c r="C1441">
        <v>-281.89999999999998</v>
      </c>
      <c r="D1441">
        <v>5.1999999999999995E-4</v>
      </c>
      <c r="E1441" t="str">
        <f t="shared" si="110"/>
        <v>-</v>
      </c>
      <c r="F1441">
        <f t="shared" si="111"/>
        <v>0.99348534201954397</v>
      </c>
      <c r="G1441">
        <f t="shared" si="112"/>
        <v>0.53037383177570097</v>
      </c>
      <c r="H1441">
        <f t="shared" si="113"/>
        <v>0.46962616822429903</v>
      </c>
      <c r="I1441">
        <f t="shared" si="114"/>
        <v>0.34917000572409845</v>
      </c>
      <c r="L1441">
        <f>IFERROR(MATCH(A1441,Sheet0!A$2:A$308, 0), 0)</f>
        <v>0</v>
      </c>
      <c r="M1441">
        <f>COUNTIF(L$2:L1441, "&gt;"&amp;0)</f>
        <v>305</v>
      </c>
      <c r="N1441">
        <f>COUNTIF(L$2:L1441,"=0")</f>
        <v>1135</v>
      </c>
    </row>
    <row r="1442" spans="1:14" x14ac:dyDescent="0.25">
      <c r="A1442" t="s">
        <v>2428</v>
      </c>
      <c r="B1442" t="s">
        <v>2112</v>
      </c>
      <c r="C1442">
        <v>-282</v>
      </c>
      <c r="D1442">
        <v>5.2999999999999998E-4</v>
      </c>
      <c r="E1442" t="str">
        <f t="shared" si="110"/>
        <v>-</v>
      </c>
      <c r="F1442">
        <f t="shared" si="111"/>
        <v>0.99348534201954397</v>
      </c>
      <c r="G1442">
        <f t="shared" si="112"/>
        <v>0.53084112149532714</v>
      </c>
      <c r="H1442">
        <f t="shared" si="113"/>
        <v>0.46915887850467286</v>
      </c>
      <c r="I1442">
        <f t="shared" si="114"/>
        <v>0.34897025171624713</v>
      </c>
      <c r="L1442">
        <f>IFERROR(MATCH(A1442,Sheet0!A$2:A$308, 0), 0)</f>
        <v>0</v>
      </c>
      <c r="M1442">
        <f>COUNTIF(L$2:L1442, "&gt;"&amp;0)</f>
        <v>305</v>
      </c>
      <c r="N1442">
        <f>COUNTIF(L$2:L1442,"=0")</f>
        <v>1136</v>
      </c>
    </row>
    <row r="1443" spans="1:14" x14ac:dyDescent="0.25">
      <c r="A1443" t="s">
        <v>2429</v>
      </c>
      <c r="B1443" t="s">
        <v>1293</v>
      </c>
      <c r="C1443">
        <v>-282.10000000000002</v>
      </c>
      <c r="D1443">
        <v>5.2999999999999998E-4</v>
      </c>
      <c r="E1443" t="str">
        <f t="shared" si="110"/>
        <v>-</v>
      </c>
      <c r="F1443">
        <f t="shared" si="111"/>
        <v>0.99348534201954397</v>
      </c>
      <c r="G1443">
        <f t="shared" si="112"/>
        <v>0.53130841121495331</v>
      </c>
      <c r="H1443">
        <f t="shared" si="113"/>
        <v>0.46869158878504669</v>
      </c>
      <c r="I1443">
        <f t="shared" si="114"/>
        <v>0.34877072612921672</v>
      </c>
      <c r="L1443">
        <f>IFERROR(MATCH(A1443,Sheet0!A$2:A$308, 0), 0)</f>
        <v>0</v>
      </c>
      <c r="M1443">
        <f>COUNTIF(L$2:L1443, "&gt;"&amp;0)</f>
        <v>305</v>
      </c>
      <c r="N1443">
        <f>COUNTIF(L$2:L1443,"=0")</f>
        <v>1137</v>
      </c>
    </row>
    <row r="1444" spans="1:14" x14ac:dyDescent="0.25">
      <c r="A1444" t="s">
        <v>2430</v>
      </c>
      <c r="B1444" t="s">
        <v>1271</v>
      </c>
      <c r="C1444">
        <v>-282.3</v>
      </c>
      <c r="D1444">
        <v>5.4000000000000001E-4</v>
      </c>
      <c r="E1444" t="str">
        <f t="shared" si="110"/>
        <v>-</v>
      </c>
      <c r="F1444">
        <f t="shared" si="111"/>
        <v>0.99348534201954397</v>
      </c>
      <c r="G1444">
        <f t="shared" si="112"/>
        <v>0.53177570093457949</v>
      </c>
      <c r="H1444">
        <f t="shared" si="113"/>
        <v>0.46822429906542051</v>
      </c>
      <c r="I1444">
        <f t="shared" si="114"/>
        <v>0.34857142857142859</v>
      </c>
      <c r="L1444">
        <f>IFERROR(MATCH(A1444,Sheet0!A$2:A$308, 0), 0)</f>
        <v>0</v>
      </c>
      <c r="M1444">
        <f>COUNTIF(L$2:L1444, "&gt;"&amp;0)</f>
        <v>305</v>
      </c>
      <c r="N1444">
        <f>COUNTIF(L$2:L1444,"=0")</f>
        <v>1138</v>
      </c>
    </row>
    <row r="1445" spans="1:14" x14ac:dyDescent="0.25">
      <c r="A1445" t="s">
        <v>2431</v>
      </c>
      <c r="B1445" t="s">
        <v>2308</v>
      </c>
      <c r="C1445">
        <v>-282.39999999999998</v>
      </c>
      <c r="D1445">
        <v>5.4000000000000001E-4</v>
      </c>
      <c r="E1445" t="str">
        <f t="shared" si="110"/>
        <v>-</v>
      </c>
      <c r="F1445">
        <f t="shared" si="111"/>
        <v>0.99348534201954397</v>
      </c>
      <c r="G1445">
        <f t="shared" si="112"/>
        <v>0.53224299065420566</v>
      </c>
      <c r="H1445">
        <f t="shared" si="113"/>
        <v>0.46775700934579434</v>
      </c>
      <c r="I1445">
        <f t="shared" si="114"/>
        <v>0.34837235865219879</v>
      </c>
      <c r="L1445">
        <f>IFERROR(MATCH(A1445,Sheet0!A$2:A$308, 0), 0)</f>
        <v>0</v>
      </c>
      <c r="M1445">
        <f>COUNTIF(L$2:L1445, "&gt;"&amp;0)</f>
        <v>305</v>
      </c>
      <c r="N1445">
        <f>COUNTIF(L$2:L1445,"=0")</f>
        <v>1139</v>
      </c>
    </row>
    <row r="1446" spans="1:14" x14ac:dyDescent="0.25">
      <c r="A1446" t="s">
        <v>2432</v>
      </c>
      <c r="B1446" t="s">
        <v>1283</v>
      </c>
      <c r="C1446">
        <v>-282.60000000000002</v>
      </c>
      <c r="D1446">
        <v>5.5000000000000003E-4</v>
      </c>
      <c r="E1446" t="str">
        <f t="shared" si="110"/>
        <v>-</v>
      </c>
      <c r="F1446">
        <f t="shared" si="111"/>
        <v>0.99348534201954397</v>
      </c>
      <c r="G1446">
        <f t="shared" si="112"/>
        <v>0.53271028037383172</v>
      </c>
      <c r="H1446">
        <f t="shared" si="113"/>
        <v>0.46728971962616828</v>
      </c>
      <c r="I1446">
        <f t="shared" si="114"/>
        <v>0.34817351598173518</v>
      </c>
      <c r="L1446">
        <f>IFERROR(MATCH(A1446,Sheet0!A$2:A$308, 0), 0)</f>
        <v>0</v>
      </c>
      <c r="M1446">
        <f>COUNTIF(L$2:L1446, "&gt;"&amp;0)</f>
        <v>305</v>
      </c>
      <c r="N1446">
        <f>COUNTIF(L$2:L1446,"=0")</f>
        <v>1140</v>
      </c>
    </row>
    <row r="1447" spans="1:14" x14ac:dyDescent="0.25">
      <c r="A1447" t="s">
        <v>2433</v>
      </c>
      <c r="B1447" t="s">
        <v>2434</v>
      </c>
      <c r="C1447">
        <v>-283.2</v>
      </c>
      <c r="D1447">
        <v>5.6999999999999998E-4</v>
      </c>
      <c r="E1447" t="str">
        <f t="shared" si="110"/>
        <v>-</v>
      </c>
      <c r="F1447">
        <f t="shared" si="111"/>
        <v>0.99348534201954397</v>
      </c>
      <c r="G1447">
        <f t="shared" si="112"/>
        <v>0.5331775700934579</v>
      </c>
      <c r="H1447">
        <f t="shared" si="113"/>
        <v>0.4668224299065421</v>
      </c>
      <c r="I1447">
        <f t="shared" si="114"/>
        <v>0.34797490017113525</v>
      </c>
      <c r="L1447">
        <f>IFERROR(MATCH(A1447,Sheet0!A$2:A$308, 0), 0)</f>
        <v>0</v>
      </c>
      <c r="M1447">
        <f>COUNTIF(L$2:L1447, "&gt;"&amp;0)</f>
        <v>305</v>
      </c>
      <c r="N1447">
        <f>COUNTIF(L$2:L1447,"=0")</f>
        <v>1141</v>
      </c>
    </row>
    <row r="1448" spans="1:14" x14ac:dyDescent="0.25">
      <c r="A1448" t="s">
        <v>2435</v>
      </c>
      <c r="B1448" t="s">
        <v>1293</v>
      </c>
      <c r="C1448">
        <v>-283.39999999999998</v>
      </c>
      <c r="D1448">
        <v>5.8E-4</v>
      </c>
      <c r="E1448" t="str">
        <f t="shared" si="110"/>
        <v>-</v>
      </c>
      <c r="F1448">
        <f t="shared" si="111"/>
        <v>0.99348534201954397</v>
      </c>
      <c r="G1448">
        <f t="shared" si="112"/>
        <v>0.53364485981308407</v>
      </c>
      <c r="H1448">
        <f t="shared" si="113"/>
        <v>0.46635514018691593</v>
      </c>
      <c r="I1448">
        <f t="shared" si="114"/>
        <v>0.34777651083238315</v>
      </c>
      <c r="L1448">
        <f>IFERROR(MATCH(A1448,Sheet0!A$2:A$308, 0), 0)</f>
        <v>0</v>
      </c>
      <c r="M1448">
        <f>COUNTIF(L$2:L1448, "&gt;"&amp;0)</f>
        <v>305</v>
      </c>
      <c r="N1448">
        <f>COUNTIF(L$2:L1448,"=0")</f>
        <v>1142</v>
      </c>
    </row>
    <row r="1449" spans="1:14" x14ac:dyDescent="0.25">
      <c r="A1449" t="s">
        <v>2436</v>
      </c>
      <c r="B1449" t="s">
        <v>1356</v>
      </c>
      <c r="C1449">
        <v>-283.5</v>
      </c>
      <c r="D1449">
        <v>5.8E-4</v>
      </c>
      <c r="E1449" t="str">
        <f t="shared" si="110"/>
        <v>-</v>
      </c>
      <c r="F1449">
        <f t="shared" si="111"/>
        <v>0.99348534201954397</v>
      </c>
      <c r="G1449">
        <f t="shared" si="112"/>
        <v>0.53411214953271025</v>
      </c>
      <c r="H1449">
        <f t="shared" si="113"/>
        <v>0.46588785046728975</v>
      </c>
      <c r="I1449">
        <f t="shared" si="114"/>
        <v>0.3475783475783476</v>
      </c>
      <c r="L1449">
        <f>IFERROR(MATCH(A1449,Sheet0!A$2:A$308, 0), 0)</f>
        <v>0</v>
      </c>
      <c r="M1449">
        <f>COUNTIF(L$2:L1449, "&gt;"&amp;0)</f>
        <v>305</v>
      </c>
      <c r="N1449">
        <f>COUNTIF(L$2:L1449,"=0")</f>
        <v>1143</v>
      </c>
    </row>
    <row r="1450" spans="1:14" x14ac:dyDescent="0.25">
      <c r="A1450" t="s">
        <v>2437</v>
      </c>
      <c r="B1450" t="s">
        <v>1291</v>
      </c>
      <c r="C1450">
        <v>-283.89999999999998</v>
      </c>
      <c r="D1450">
        <v>5.9999999999999995E-4</v>
      </c>
      <c r="E1450" t="str">
        <f t="shared" si="110"/>
        <v>-</v>
      </c>
      <c r="F1450">
        <f t="shared" si="111"/>
        <v>0.99348534201954397</v>
      </c>
      <c r="G1450">
        <f t="shared" si="112"/>
        <v>0.53457943925233642</v>
      </c>
      <c r="H1450">
        <f t="shared" si="113"/>
        <v>0.46542056074766358</v>
      </c>
      <c r="I1450">
        <f t="shared" si="114"/>
        <v>0.34738041002277903</v>
      </c>
      <c r="L1450">
        <f>IFERROR(MATCH(A1450,Sheet0!A$2:A$308, 0), 0)</f>
        <v>0</v>
      </c>
      <c r="M1450">
        <f>COUNTIF(L$2:L1450, "&gt;"&amp;0)</f>
        <v>305</v>
      </c>
      <c r="N1450">
        <f>COUNTIF(L$2:L1450,"=0")</f>
        <v>1144</v>
      </c>
    </row>
    <row r="1451" spans="1:14" x14ac:dyDescent="0.25">
      <c r="A1451" t="s">
        <v>2438</v>
      </c>
      <c r="B1451" t="s">
        <v>1291</v>
      </c>
      <c r="C1451">
        <v>-284</v>
      </c>
      <c r="D1451">
        <v>5.9999999999999995E-4</v>
      </c>
      <c r="E1451" t="str">
        <f t="shared" si="110"/>
        <v>-</v>
      </c>
      <c r="F1451">
        <f t="shared" si="111"/>
        <v>0.99348534201954397</v>
      </c>
      <c r="G1451">
        <f t="shared" si="112"/>
        <v>0.53504672897196259</v>
      </c>
      <c r="H1451">
        <f t="shared" si="113"/>
        <v>0.46495327102803741</v>
      </c>
      <c r="I1451">
        <f t="shared" si="114"/>
        <v>0.3471826977803073</v>
      </c>
      <c r="L1451">
        <f>IFERROR(MATCH(A1451,Sheet0!A$2:A$308, 0), 0)</f>
        <v>0</v>
      </c>
      <c r="M1451">
        <f>COUNTIF(L$2:L1451, "&gt;"&amp;0)</f>
        <v>305</v>
      </c>
      <c r="N1451">
        <f>COUNTIF(L$2:L1451,"=0")</f>
        <v>1145</v>
      </c>
    </row>
    <row r="1452" spans="1:14" x14ac:dyDescent="0.25">
      <c r="A1452" t="s">
        <v>78</v>
      </c>
      <c r="B1452" t="s">
        <v>1272</v>
      </c>
      <c r="C1452">
        <v>-284.10000000000002</v>
      </c>
      <c r="D1452">
        <v>6.0999999999999997E-4</v>
      </c>
      <c r="E1452" t="str">
        <f t="shared" si="110"/>
        <v>-</v>
      </c>
      <c r="F1452">
        <f t="shared" si="111"/>
        <v>0.99348534201954397</v>
      </c>
      <c r="G1452">
        <f t="shared" si="112"/>
        <v>0.53551401869158877</v>
      </c>
      <c r="H1452">
        <f t="shared" si="113"/>
        <v>0.46448598130841123</v>
      </c>
      <c r="I1452">
        <f t="shared" si="114"/>
        <v>0.3469852104664391</v>
      </c>
      <c r="L1452">
        <f>IFERROR(MATCH(A1452,Sheet0!A$2:A$308, 0), 0)</f>
        <v>0</v>
      </c>
      <c r="M1452">
        <f>COUNTIF(L$2:L1452, "&gt;"&amp;0)</f>
        <v>305</v>
      </c>
      <c r="N1452">
        <f>COUNTIF(L$2:L1452,"=0")</f>
        <v>1146</v>
      </c>
    </row>
    <row r="1453" spans="1:14" x14ac:dyDescent="0.25">
      <c r="A1453" t="s">
        <v>2439</v>
      </c>
      <c r="B1453" t="s">
        <v>1327</v>
      </c>
      <c r="C1453">
        <v>-284.3</v>
      </c>
      <c r="D1453">
        <v>6.2E-4</v>
      </c>
      <c r="E1453" t="str">
        <f t="shared" si="110"/>
        <v>-</v>
      </c>
      <c r="F1453">
        <f t="shared" si="111"/>
        <v>0.99348534201954397</v>
      </c>
      <c r="G1453">
        <f t="shared" si="112"/>
        <v>0.53598130841121494</v>
      </c>
      <c r="H1453">
        <f t="shared" si="113"/>
        <v>0.46401869158878506</v>
      </c>
      <c r="I1453">
        <f t="shared" si="114"/>
        <v>0.34678794769755544</v>
      </c>
      <c r="L1453">
        <f>IFERROR(MATCH(A1453,Sheet0!A$2:A$308, 0), 0)</f>
        <v>0</v>
      </c>
      <c r="M1453">
        <f>COUNTIF(L$2:L1453, "&gt;"&amp;0)</f>
        <v>305</v>
      </c>
      <c r="N1453">
        <f>COUNTIF(L$2:L1453,"=0")</f>
        <v>1147</v>
      </c>
    </row>
    <row r="1454" spans="1:14" x14ac:dyDescent="0.25">
      <c r="A1454" t="s">
        <v>2440</v>
      </c>
      <c r="B1454" t="s">
        <v>2419</v>
      </c>
      <c r="C1454">
        <v>-285</v>
      </c>
      <c r="D1454">
        <v>6.4999999999999997E-4</v>
      </c>
      <c r="E1454" t="str">
        <f t="shared" si="110"/>
        <v>-</v>
      </c>
      <c r="F1454">
        <f t="shared" si="111"/>
        <v>0.99348534201954397</v>
      </c>
      <c r="G1454">
        <f t="shared" si="112"/>
        <v>0.53644859813084111</v>
      </c>
      <c r="H1454">
        <f t="shared" si="113"/>
        <v>0.46355140186915889</v>
      </c>
      <c r="I1454">
        <f t="shared" si="114"/>
        <v>0.34659090909090906</v>
      </c>
      <c r="L1454">
        <f>IFERROR(MATCH(A1454,Sheet0!A$2:A$308, 0), 0)</f>
        <v>0</v>
      </c>
      <c r="M1454">
        <f>COUNTIF(L$2:L1454, "&gt;"&amp;0)</f>
        <v>305</v>
      </c>
      <c r="N1454">
        <f>COUNTIF(L$2:L1454,"=0")</f>
        <v>1148</v>
      </c>
    </row>
    <row r="1455" spans="1:14" x14ac:dyDescent="0.25">
      <c r="A1455" t="s">
        <v>2441</v>
      </c>
      <c r="B1455" t="s">
        <v>1286</v>
      </c>
      <c r="C1455">
        <v>-285.10000000000002</v>
      </c>
      <c r="D1455">
        <v>6.4999999999999997E-4</v>
      </c>
      <c r="E1455" t="str">
        <f t="shared" si="110"/>
        <v>-</v>
      </c>
      <c r="F1455">
        <f t="shared" si="111"/>
        <v>0.99348534201954397</v>
      </c>
      <c r="G1455">
        <f t="shared" si="112"/>
        <v>0.53691588785046729</v>
      </c>
      <c r="H1455">
        <f t="shared" si="113"/>
        <v>0.46308411214953271</v>
      </c>
      <c r="I1455">
        <f t="shared" si="114"/>
        <v>0.34639409426462237</v>
      </c>
      <c r="L1455">
        <f>IFERROR(MATCH(A1455,Sheet0!A$2:A$308, 0), 0)</f>
        <v>0</v>
      </c>
      <c r="M1455">
        <f>COUNTIF(L$2:L1455, "&gt;"&amp;0)</f>
        <v>305</v>
      </c>
      <c r="N1455">
        <f>COUNTIF(L$2:L1455,"=0")</f>
        <v>1149</v>
      </c>
    </row>
    <row r="1456" spans="1:14" x14ac:dyDescent="0.25">
      <c r="A1456" t="s">
        <v>2442</v>
      </c>
      <c r="B1456" t="s">
        <v>1291</v>
      </c>
      <c r="C1456">
        <v>-285.2</v>
      </c>
      <c r="D1456">
        <v>6.4999999999999997E-4</v>
      </c>
      <c r="E1456" t="str">
        <f t="shared" si="110"/>
        <v>-</v>
      </c>
      <c r="F1456">
        <f t="shared" si="111"/>
        <v>0.99348534201954397</v>
      </c>
      <c r="G1456">
        <f t="shared" si="112"/>
        <v>0.53738317757009346</v>
      </c>
      <c r="H1456">
        <f t="shared" si="113"/>
        <v>0.46261682242990654</v>
      </c>
      <c r="I1456">
        <f t="shared" si="114"/>
        <v>0.34619750283768447</v>
      </c>
      <c r="L1456">
        <f>IFERROR(MATCH(A1456,Sheet0!A$2:A$308, 0), 0)</f>
        <v>0</v>
      </c>
      <c r="M1456">
        <f>COUNTIF(L$2:L1456, "&gt;"&amp;0)</f>
        <v>305</v>
      </c>
      <c r="N1456">
        <f>COUNTIF(L$2:L1456,"=0")</f>
        <v>1150</v>
      </c>
    </row>
    <row r="1457" spans="1:14" x14ac:dyDescent="0.25">
      <c r="A1457" t="s">
        <v>2443</v>
      </c>
      <c r="B1457" t="s">
        <v>1291</v>
      </c>
      <c r="C1457">
        <v>-285.8</v>
      </c>
      <c r="D1457">
        <v>6.8000000000000005E-4</v>
      </c>
      <c r="E1457" t="str">
        <f t="shared" si="110"/>
        <v>-</v>
      </c>
      <c r="F1457">
        <f t="shared" si="111"/>
        <v>0.99348534201954397</v>
      </c>
      <c r="G1457">
        <f t="shared" si="112"/>
        <v>0.53785046728971964</v>
      </c>
      <c r="H1457">
        <f t="shared" si="113"/>
        <v>0.46214953271028036</v>
      </c>
      <c r="I1457">
        <f t="shared" si="114"/>
        <v>0.34600113442994895</v>
      </c>
      <c r="L1457">
        <f>IFERROR(MATCH(A1457,Sheet0!A$2:A$308, 0), 0)</f>
        <v>0</v>
      </c>
      <c r="M1457">
        <f>COUNTIF(L$2:L1457, "&gt;"&amp;0)</f>
        <v>305</v>
      </c>
      <c r="N1457">
        <f>COUNTIF(L$2:L1457,"=0")</f>
        <v>1151</v>
      </c>
    </row>
    <row r="1458" spans="1:14" x14ac:dyDescent="0.25">
      <c r="A1458" t="s">
        <v>2444</v>
      </c>
      <c r="B1458" t="s">
        <v>1291</v>
      </c>
      <c r="C1458">
        <v>-286.10000000000002</v>
      </c>
      <c r="D1458">
        <v>6.8999999999999997E-4</v>
      </c>
      <c r="E1458" t="str">
        <f t="shared" si="110"/>
        <v>-</v>
      </c>
      <c r="F1458">
        <f t="shared" si="111"/>
        <v>0.99348534201954397</v>
      </c>
      <c r="G1458">
        <f t="shared" si="112"/>
        <v>0.53831775700934581</v>
      </c>
      <c r="H1458">
        <f t="shared" si="113"/>
        <v>0.46168224299065419</v>
      </c>
      <c r="I1458">
        <f t="shared" si="114"/>
        <v>0.3458049886621315</v>
      </c>
      <c r="L1458">
        <f>IFERROR(MATCH(A1458,Sheet0!A$2:A$308, 0), 0)</f>
        <v>0</v>
      </c>
      <c r="M1458">
        <f>COUNTIF(L$2:L1458, "&gt;"&amp;0)</f>
        <v>305</v>
      </c>
      <c r="N1458">
        <f>COUNTIF(L$2:L1458,"=0")</f>
        <v>1152</v>
      </c>
    </row>
    <row r="1459" spans="1:14" x14ac:dyDescent="0.25">
      <c r="A1459" t="s">
        <v>2445</v>
      </c>
      <c r="B1459" t="s">
        <v>1291</v>
      </c>
      <c r="C1459">
        <v>-286.10000000000002</v>
      </c>
      <c r="D1459">
        <v>6.9999999999999999E-4</v>
      </c>
      <c r="E1459" t="str">
        <f t="shared" si="110"/>
        <v>-</v>
      </c>
      <c r="F1459">
        <f t="shared" si="111"/>
        <v>0.99348534201954397</v>
      </c>
      <c r="G1459">
        <f t="shared" si="112"/>
        <v>0.53878504672897198</v>
      </c>
      <c r="H1459">
        <f t="shared" si="113"/>
        <v>0.46121495327102802</v>
      </c>
      <c r="I1459">
        <f t="shared" si="114"/>
        <v>0.34560906515580736</v>
      </c>
      <c r="L1459">
        <f>IFERROR(MATCH(A1459,Sheet0!A$2:A$308, 0), 0)</f>
        <v>0</v>
      </c>
      <c r="M1459">
        <f>COUNTIF(L$2:L1459, "&gt;"&amp;0)</f>
        <v>305</v>
      </c>
      <c r="N1459">
        <f>COUNTIF(L$2:L1459,"=0")</f>
        <v>1153</v>
      </c>
    </row>
    <row r="1460" spans="1:14" x14ac:dyDescent="0.25">
      <c r="A1460" t="s">
        <v>2446</v>
      </c>
      <c r="B1460" t="s">
        <v>1291</v>
      </c>
      <c r="C1460">
        <v>-286.2</v>
      </c>
      <c r="D1460">
        <v>6.9999999999999999E-4</v>
      </c>
      <c r="E1460" t="str">
        <f t="shared" si="110"/>
        <v>-</v>
      </c>
      <c r="F1460">
        <f t="shared" si="111"/>
        <v>0.99348534201954397</v>
      </c>
      <c r="G1460">
        <f t="shared" si="112"/>
        <v>0.53925233644859816</v>
      </c>
      <c r="H1460">
        <f t="shared" si="113"/>
        <v>0.46074766355140184</v>
      </c>
      <c r="I1460">
        <f t="shared" si="114"/>
        <v>0.34541336353340885</v>
      </c>
      <c r="L1460">
        <f>IFERROR(MATCH(A1460,Sheet0!A$2:A$308, 0), 0)</f>
        <v>0</v>
      </c>
      <c r="M1460">
        <f>COUNTIF(L$2:L1460, "&gt;"&amp;0)</f>
        <v>305</v>
      </c>
      <c r="N1460">
        <f>COUNTIF(L$2:L1460,"=0")</f>
        <v>1154</v>
      </c>
    </row>
    <row r="1461" spans="1:14" x14ac:dyDescent="0.25">
      <c r="A1461" t="s">
        <v>2447</v>
      </c>
      <c r="B1461" t="s">
        <v>1293</v>
      </c>
      <c r="C1461">
        <v>-286.3</v>
      </c>
      <c r="D1461">
        <v>6.9999999999999999E-4</v>
      </c>
      <c r="E1461" t="str">
        <f t="shared" si="110"/>
        <v>-</v>
      </c>
      <c r="F1461">
        <f t="shared" si="111"/>
        <v>0.99348534201954397</v>
      </c>
      <c r="G1461">
        <f t="shared" si="112"/>
        <v>0.53971962616822433</v>
      </c>
      <c r="H1461">
        <f t="shared" si="113"/>
        <v>0.46028037383177567</v>
      </c>
      <c r="I1461">
        <f t="shared" si="114"/>
        <v>0.34521788341822296</v>
      </c>
      <c r="L1461">
        <f>IFERROR(MATCH(A1461,Sheet0!A$2:A$308, 0), 0)</f>
        <v>0</v>
      </c>
      <c r="M1461">
        <f>COUNTIF(L$2:L1461, "&gt;"&amp;0)</f>
        <v>305</v>
      </c>
      <c r="N1461">
        <f>COUNTIF(L$2:L1461,"=0")</f>
        <v>1155</v>
      </c>
    </row>
    <row r="1462" spans="1:14" x14ac:dyDescent="0.25">
      <c r="A1462" t="s">
        <v>2448</v>
      </c>
      <c r="B1462" t="s">
        <v>2449</v>
      </c>
      <c r="C1462">
        <v>-286.89999999999998</v>
      </c>
      <c r="D1462">
        <v>7.2999999999999996E-4</v>
      </c>
      <c r="E1462" t="str">
        <f t="shared" si="110"/>
        <v>-</v>
      </c>
      <c r="F1462">
        <f t="shared" si="111"/>
        <v>0.99348534201954397</v>
      </c>
      <c r="G1462">
        <f t="shared" si="112"/>
        <v>0.54018691588785051</v>
      </c>
      <c r="H1462">
        <f t="shared" si="113"/>
        <v>0.45981308411214949</v>
      </c>
      <c r="I1462">
        <f t="shared" si="114"/>
        <v>0.34502262443438914</v>
      </c>
      <c r="L1462">
        <f>IFERROR(MATCH(A1462,Sheet0!A$2:A$308, 0), 0)</f>
        <v>0</v>
      </c>
      <c r="M1462">
        <f>COUNTIF(L$2:L1462, "&gt;"&amp;0)</f>
        <v>305</v>
      </c>
      <c r="N1462">
        <f>COUNTIF(L$2:L1462,"=0")</f>
        <v>1156</v>
      </c>
    </row>
    <row r="1463" spans="1:14" x14ac:dyDescent="0.25">
      <c r="A1463" t="s">
        <v>2450</v>
      </c>
      <c r="B1463" t="s">
        <v>1291</v>
      </c>
      <c r="C1463">
        <v>-287</v>
      </c>
      <c r="D1463">
        <v>7.3999999999999999E-4</v>
      </c>
      <c r="E1463" t="str">
        <f t="shared" si="110"/>
        <v>-</v>
      </c>
      <c r="F1463">
        <f t="shared" si="111"/>
        <v>0.99348534201954397</v>
      </c>
      <c r="G1463">
        <f t="shared" si="112"/>
        <v>0.54065420560747668</v>
      </c>
      <c r="H1463">
        <f t="shared" si="113"/>
        <v>0.45934579439252332</v>
      </c>
      <c r="I1463">
        <f t="shared" si="114"/>
        <v>0.34482758620689657</v>
      </c>
      <c r="L1463">
        <f>IFERROR(MATCH(A1463,Sheet0!A$2:A$308, 0), 0)</f>
        <v>0</v>
      </c>
      <c r="M1463">
        <f>COUNTIF(L$2:L1463, "&gt;"&amp;0)</f>
        <v>305</v>
      </c>
      <c r="N1463">
        <f>COUNTIF(L$2:L1463,"=0")</f>
        <v>1157</v>
      </c>
    </row>
    <row r="1464" spans="1:14" x14ac:dyDescent="0.25">
      <c r="A1464" t="s">
        <v>2451</v>
      </c>
      <c r="B1464" t="s">
        <v>1291</v>
      </c>
      <c r="C1464">
        <v>-287</v>
      </c>
      <c r="D1464">
        <v>7.3999999999999999E-4</v>
      </c>
      <c r="E1464" t="str">
        <f t="shared" si="110"/>
        <v>-</v>
      </c>
      <c r="F1464">
        <f t="shared" si="111"/>
        <v>0.99348534201954397</v>
      </c>
      <c r="G1464">
        <f t="shared" si="112"/>
        <v>0.54112149532710285</v>
      </c>
      <c r="H1464">
        <f t="shared" si="113"/>
        <v>0.45887850467289715</v>
      </c>
      <c r="I1464">
        <f t="shared" si="114"/>
        <v>0.34463276836158191</v>
      </c>
      <c r="L1464">
        <f>IFERROR(MATCH(A1464,Sheet0!A$2:A$308, 0), 0)</f>
        <v>0</v>
      </c>
      <c r="M1464">
        <f>COUNTIF(L$2:L1464, "&gt;"&amp;0)</f>
        <v>305</v>
      </c>
      <c r="N1464">
        <f>COUNTIF(L$2:L1464,"=0")</f>
        <v>1158</v>
      </c>
    </row>
    <row r="1465" spans="1:14" x14ac:dyDescent="0.25">
      <c r="A1465" t="s">
        <v>2452</v>
      </c>
      <c r="B1465" t="s">
        <v>1286</v>
      </c>
      <c r="C1465">
        <v>-287.10000000000002</v>
      </c>
      <c r="D1465">
        <v>7.3999999999999999E-4</v>
      </c>
      <c r="E1465" t="str">
        <f t="shared" si="110"/>
        <v>-</v>
      </c>
      <c r="F1465">
        <f t="shared" si="111"/>
        <v>0.99348534201954397</v>
      </c>
      <c r="G1465">
        <f t="shared" si="112"/>
        <v>0.54158878504672903</v>
      </c>
      <c r="H1465">
        <f t="shared" si="113"/>
        <v>0.45841121495327097</v>
      </c>
      <c r="I1465">
        <f t="shared" si="114"/>
        <v>0.34443817052512704</v>
      </c>
      <c r="L1465">
        <f>IFERROR(MATCH(A1465,Sheet0!A$2:A$308, 0), 0)</f>
        <v>0</v>
      </c>
      <c r="M1465">
        <f>COUNTIF(L$2:L1465, "&gt;"&amp;0)</f>
        <v>305</v>
      </c>
      <c r="N1465">
        <f>COUNTIF(L$2:L1465,"=0")</f>
        <v>1159</v>
      </c>
    </row>
    <row r="1466" spans="1:14" x14ac:dyDescent="0.25">
      <c r="A1466" t="s">
        <v>2453</v>
      </c>
      <c r="B1466" t="s">
        <v>1286</v>
      </c>
      <c r="C1466">
        <v>-287.10000000000002</v>
      </c>
      <c r="D1466">
        <v>7.3999999999999999E-4</v>
      </c>
      <c r="E1466" t="str">
        <f t="shared" si="110"/>
        <v>-</v>
      </c>
      <c r="F1466">
        <f t="shared" si="111"/>
        <v>0.99348534201954397</v>
      </c>
      <c r="G1466">
        <f t="shared" si="112"/>
        <v>0.54205607476635509</v>
      </c>
      <c r="H1466">
        <f t="shared" si="113"/>
        <v>0.45794392523364491</v>
      </c>
      <c r="I1466">
        <f t="shared" si="114"/>
        <v>0.34424379232505647</v>
      </c>
      <c r="L1466">
        <f>IFERROR(MATCH(A1466,Sheet0!A$2:A$308, 0), 0)</f>
        <v>0</v>
      </c>
      <c r="M1466">
        <f>COUNTIF(L$2:L1466, "&gt;"&amp;0)</f>
        <v>305</v>
      </c>
      <c r="N1466">
        <f>COUNTIF(L$2:L1466,"=0")</f>
        <v>1160</v>
      </c>
    </row>
    <row r="1467" spans="1:14" x14ac:dyDescent="0.25">
      <c r="A1467" t="s">
        <v>2454</v>
      </c>
      <c r="B1467" t="s">
        <v>1291</v>
      </c>
      <c r="C1467">
        <v>-287.10000000000002</v>
      </c>
      <c r="D1467">
        <v>7.3999999999999999E-4</v>
      </c>
      <c r="E1467" t="str">
        <f t="shared" si="110"/>
        <v>-</v>
      </c>
      <c r="F1467">
        <f t="shared" si="111"/>
        <v>0.99348534201954397</v>
      </c>
      <c r="G1467">
        <f t="shared" si="112"/>
        <v>0.54252336448598126</v>
      </c>
      <c r="H1467">
        <f t="shared" si="113"/>
        <v>0.45747663551401874</v>
      </c>
      <c r="I1467">
        <f t="shared" si="114"/>
        <v>0.34404963338973493</v>
      </c>
      <c r="L1467">
        <f>IFERROR(MATCH(A1467,Sheet0!A$2:A$308, 0), 0)</f>
        <v>0</v>
      </c>
      <c r="M1467">
        <f>COUNTIF(L$2:L1467, "&gt;"&amp;0)</f>
        <v>305</v>
      </c>
      <c r="N1467">
        <f>COUNTIF(L$2:L1467,"=0")</f>
        <v>1161</v>
      </c>
    </row>
    <row r="1468" spans="1:14" x14ac:dyDescent="0.25">
      <c r="A1468" t="s">
        <v>2455</v>
      </c>
      <c r="B1468" t="s">
        <v>1291</v>
      </c>
      <c r="C1468">
        <v>-287.10000000000002</v>
      </c>
      <c r="D1468">
        <v>7.5000000000000002E-4</v>
      </c>
      <c r="E1468" t="str">
        <f t="shared" si="110"/>
        <v>-</v>
      </c>
      <c r="F1468">
        <f t="shared" si="111"/>
        <v>0.99348534201954397</v>
      </c>
      <c r="G1468">
        <f t="shared" si="112"/>
        <v>0.54299065420560744</v>
      </c>
      <c r="H1468">
        <f t="shared" si="113"/>
        <v>0.45700934579439256</v>
      </c>
      <c r="I1468">
        <f t="shared" si="114"/>
        <v>0.3438556933483653</v>
      </c>
      <c r="L1468">
        <f>IFERROR(MATCH(A1468,Sheet0!A$2:A$308, 0), 0)</f>
        <v>0</v>
      </c>
      <c r="M1468">
        <f>COUNTIF(L$2:L1468, "&gt;"&amp;0)</f>
        <v>305</v>
      </c>
      <c r="N1468">
        <f>COUNTIF(L$2:L1468,"=0")</f>
        <v>1162</v>
      </c>
    </row>
    <row r="1469" spans="1:14" x14ac:dyDescent="0.25">
      <c r="A1469" t="s">
        <v>2456</v>
      </c>
      <c r="B1469" t="s">
        <v>1291</v>
      </c>
      <c r="C1469">
        <v>-287.2</v>
      </c>
      <c r="D1469">
        <v>7.5000000000000002E-4</v>
      </c>
      <c r="E1469" t="str">
        <f t="shared" si="110"/>
        <v>-</v>
      </c>
      <c r="F1469">
        <f t="shared" si="111"/>
        <v>0.99348534201954397</v>
      </c>
      <c r="G1469">
        <f t="shared" si="112"/>
        <v>0.54345794392523361</v>
      </c>
      <c r="H1469">
        <f t="shared" si="113"/>
        <v>0.45654205607476639</v>
      </c>
      <c r="I1469">
        <f t="shared" si="114"/>
        <v>0.34366197183098596</v>
      </c>
      <c r="L1469">
        <f>IFERROR(MATCH(A1469,Sheet0!A$2:A$308, 0), 0)</f>
        <v>0</v>
      </c>
      <c r="M1469">
        <f>COUNTIF(L$2:L1469, "&gt;"&amp;0)</f>
        <v>305</v>
      </c>
      <c r="N1469">
        <f>COUNTIF(L$2:L1469,"=0")</f>
        <v>1163</v>
      </c>
    </row>
    <row r="1470" spans="1:14" x14ac:dyDescent="0.25">
      <c r="A1470" t="s">
        <v>2457</v>
      </c>
      <c r="B1470" t="s">
        <v>2434</v>
      </c>
      <c r="C1470">
        <v>-287.3</v>
      </c>
      <c r="D1470">
        <v>7.5000000000000002E-4</v>
      </c>
      <c r="E1470" t="str">
        <f t="shared" si="110"/>
        <v>-</v>
      </c>
      <c r="F1470">
        <f t="shared" si="111"/>
        <v>0.99348534201954397</v>
      </c>
      <c r="G1470">
        <f t="shared" si="112"/>
        <v>0.54392523364485978</v>
      </c>
      <c r="H1470">
        <f t="shared" si="113"/>
        <v>0.45607476635514022</v>
      </c>
      <c r="I1470">
        <f t="shared" si="114"/>
        <v>0.34346846846846851</v>
      </c>
      <c r="L1470">
        <f>IFERROR(MATCH(A1470,Sheet0!A$2:A$308, 0), 0)</f>
        <v>0</v>
      </c>
      <c r="M1470">
        <f>COUNTIF(L$2:L1470, "&gt;"&amp;0)</f>
        <v>305</v>
      </c>
      <c r="N1470">
        <f>COUNTIF(L$2:L1470,"=0")</f>
        <v>1164</v>
      </c>
    </row>
    <row r="1471" spans="1:14" x14ac:dyDescent="0.25">
      <c r="A1471" t="s">
        <v>2458</v>
      </c>
      <c r="B1471" t="s">
        <v>1291</v>
      </c>
      <c r="C1471">
        <v>-287.3</v>
      </c>
      <c r="D1471">
        <v>7.5000000000000002E-4</v>
      </c>
      <c r="E1471" t="str">
        <f t="shared" si="110"/>
        <v>-</v>
      </c>
      <c r="F1471">
        <f t="shared" si="111"/>
        <v>0.99348534201954397</v>
      </c>
      <c r="G1471">
        <f t="shared" si="112"/>
        <v>0.54439252336448596</v>
      </c>
      <c r="H1471">
        <f t="shared" si="113"/>
        <v>0.45560747663551404</v>
      </c>
      <c r="I1471">
        <f t="shared" si="114"/>
        <v>0.34327518289251552</v>
      </c>
      <c r="L1471">
        <f>IFERROR(MATCH(A1471,Sheet0!A$2:A$308, 0), 0)</f>
        <v>0</v>
      </c>
      <c r="M1471">
        <f>COUNTIF(L$2:L1471, "&gt;"&amp;0)</f>
        <v>305</v>
      </c>
      <c r="N1471">
        <f>COUNTIF(L$2:L1471,"=0")</f>
        <v>1165</v>
      </c>
    </row>
    <row r="1472" spans="1:14" x14ac:dyDescent="0.25">
      <c r="A1472" t="s">
        <v>2459</v>
      </c>
      <c r="B1472" t="s">
        <v>1306</v>
      </c>
      <c r="C1472">
        <v>-287.60000000000002</v>
      </c>
      <c r="D1472">
        <v>7.6999999999999996E-4</v>
      </c>
      <c r="E1472" t="str">
        <f t="shared" si="110"/>
        <v>-</v>
      </c>
      <c r="F1472">
        <f t="shared" si="111"/>
        <v>0.99348534201954397</v>
      </c>
      <c r="G1472">
        <f t="shared" si="112"/>
        <v>0.54485981308411213</v>
      </c>
      <c r="H1472">
        <f t="shared" si="113"/>
        <v>0.45514018691588787</v>
      </c>
      <c r="I1472">
        <f t="shared" si="114"/>
        <v>0.34308211473565803</v>
      </c>
      <c r="L1472">
        <f>IFERROR(MATCH(A1472,Sheet0!A$2:A$308, 0), 0)</f>
        <v>0</v>
      </c>
      <c r="M1472">
        <f>COUNTIF(L$2:L1472, "&gt;"&amp;0)</f>
        <v>305</v>
      </c>
      <c r="N1472">
        <f>COUNTIF(L$2:L1472,"=0")</f>
        <v>1166</v>
      </c>
    </row>
    <row r="1473" spans="1:14" x14ac:dyDescent="0.25">
      <c r="A1473" t="s">
        <v>2460</v>
      </c>
      <c r="B1473" t="s">
        <v>1291</v>
      </c>
      <c r="C1473">
        <v>-287.7</v>
      </c>
      <c r="D1473">
        <v>7.6999999999999996E-4</v>
      </c>
      <c r="E1473" t="str">
        <f t="shared" si="110"/>
        <v>-</v>
      </c>
      <c r="F1473">
        <f t="shared" si="111"/>
        <v>0.99348534201954397</v>
      </c>
      <c r="G1473">
        <f t="shared" si="112"/>
        <v>0.54532710280373831</v>
      </c>
      <c r="H1473">
        <f t="shared" si="113"/>
        <v>0.45467289719626169</v>
      </c>
      <c r="I1473">
        <f t="shared" si="114"/>
        <v>0.34288926363125349</v>
      </c>
      <c r="L1473">
        <f>IFERROR(MATCH(A1473,Sheet0!A$2:A$308, 0), 0)</f>
        <v>0</v>
      </c>
      <c r="M1473">
        <f>COUNTIF(L$2:L1473, "&gt;"&amp;0)</f>
        <v>305</v>
      </c>
      <c r="N1473">
        <f>COUNTIF(L$2:L1473,"=0")</f>
        <v>1167</v>
      </c>
    </row>
    <row r="1474" spans="1:14" x14ac:dyDescent="0.25">
      <c r="A1474" t="s">
        <v>2461</v>
      </c>
      <c r="B1474" t="s">
        <v>1291</v>
      </c>
      <c r="C1474">
        <v>-287.8</v>
      </c>
      <c r="D1474">
        <v>7.7999999999999999E-4</v>
      </c>
      <c r="E1474" t="str">
        <f t="shared" si="110"/>
        <v>-</v>
      </c>
      <c r="F1474">
        <f t="shared" si="111"/>
        <v>0.99348534201954397</v>
      </c>
      <c r="G1474">
        <f t="shared" si="112"/>
        <v>0.54579439252336448</v>
      </c>
      <c r="H1474">
        <f t="shared" si="113"/>
        <v>0.45420560747663552</v>
      </c>
      <c r="I1474">
        <f t="shared" si="114"/>
        <v>0.34269662921348315</v>
      </c>
      <c r="L1474">
        <f>IFERROR(MATCH(A1474,Sheet0!A$2:A$308, 0), 0)</f>
        <v>0</v>
      </c>
      <c r="M1474">
        <f>COUNTIF(L$2:L1474, "&gt;"&amp;0)</f>
        <v>305</v>
      </c>
      <c r="N1474">
        <f>COUNTIF(L$2:L1474,"=0")</f>
        <v>1168</v>
      </c>
    </row>
    <row r="1475" spans="1:14" x14ac:dyDescent="0.25">
      <c r="A1475" t="s">
        <v>2462</v>
      </c>
      <c r="B1475" t="s">
        <v>1291</v>
      </c>
      <c r="C1475">
        <v>-287.8</v>
      </c>
      <c r="D1475">
        <v>7.7999999999999999E-4</v>
      </c>
      <c r="E1475" t="str">
        <f t="shared" ref="E1475:E1538" si="115">IF(L1475=0, "-", "+")</f>
        <v>-</v>
      </c>
      <c r="F1475">
        <f t="shared" ref="F1475:F1538" si="116">M1475/307</f>
        <v>0.99348534201954397</v>
      </c>
      <c r="G1475">
        <f t="shared" ref="G1475:G1538" si="117">N1475/2140</f>
        <v>0.54626168224299065</v>
      </c>
      <c r="H1475">
        <f t="shared" ref="H1475:H1538" si="118">1-N1475/2140</f>
        <v>0.45373831775700935</v>
      </c>
      <c r="I1475">
        <f t="shared" ref="I1475:I1538" si="119">2/(1/F1475+(M1475+N1475)/M1475)</f>
        <v>0.3425042111173498</v>
      </c>
      <c r="L1475">
        <f>IFERROR(MATCH(A1475,Sheet0!A$2:A$308, 0), 0)</f>
        <v>0</v>
      </c>
      <c r="M1475">
        <f>COUNTIF(L$2:L1475, "&gt;"&amp;0)</f>
        <v>305</v>
      </c>
      <c r="N1475">
        <f>COUNTIF(L$2:L1475,"=0")</f>
        <v>1169</v>
      </c>
    </row>
    <row r="1476" spans="1:14" x14ac:dyDescent="0.25">
      <c r="A1476" t="s">
        <v>2463</v>
      </c>
      <c r="B1476" t="s">
        <v>2464</v>
      </c>
      <c r="C1476">
        <v>-288</v>
      </c>
      <c r="D1476">
        <v>7.9000000000000001E-4</v>
      </c>
      <c r="E1476" t="str">
        <f t="shared" si="115"/>
        <v>-</v>
      </c>
      <c r="F1476">
        <f t="shared" si="116"/>
        <v>0.99348534201954397</v>
      </c>
      <c r="G1476">
        <f t="shared" si="117"/>
        <v>0.54672897196261683</v>
      </c>
      <c r="H1476">
        <f t="shared" si="118"/>
        <v>0.45327102803738317</v>
      </c>
      <c r="I1476">
        <f t="shared" si="119"/>
        <v>0.34231200897867564</v>
      </c>
      <c r="L1476">
        <f>IFERROR(MATCH(A1476,Sheet0!A$2:A$308, 0), 0)</f>
        <v>0</v>
      </c>
      <c r="M1476">
        <f>COUNTIF(L$2:L1476, "&gt;"&amp;0)</f>
        <v>305</v>
      </c>
      <c r="N1476">
        <f>COUNTIF(L$2:L1476,"=0")</f>
        <v>1170</v>
      </c>
    </row>
    <row r="1477" spans="1:14" x14ac:dyDescent="0.25">
      <c r="A1477" t="s">
        <v>2465</v>
      </c>
      <c r="B1477" t="s">
        <v>1291</v>
      </c>
      <c r="C1477">
        <v>-288.60000000000002</v>
      </c>
      <c r="D1477">
        <v>8.1999999999999998E-4</v>
      </c>
      <c r="E1477" t="str">
        <f t="shared" si="115"/>
        <v>-</v>
      </c>
      <c r="F1477">
        <f t="shared" si="116"/>
        <v>0.99348534201954397</v>
      </c>
      <c r="G1477">
        <f t="shared" si="117"/>
        <v>0.547196261682243</v>
      </c>
      <c r="H1477">
        <f t="shared" si="118"/>
        <v>0.452803738317757</v>
      </c>
      <c r="I1477">
        <f t="shared" si="119"/>
        <v>0.34212002243409984</v>
      </c>
      <c r="L1477">
        <f>IFERROR(MATCH(A1477,Sheet0!A$2:A$308, 0), 0)</f>
        <v>0</v>
      </c>
      <c r="M1477">
        <f>COUNTIF(L$2:L1477, "&gt;"&amp;0)</f>
        <v>305</v>
      </c>
      <c r="N1477">
        <f>COUNTIF(L$2:L1477,"=0")</f>
        <v>1171</v>
      </c>
    </row>
    <row r="1478" spans="1:14" x14ac:dyDescent="0.25">
      <c r="A1478" t="s">
        <v>2466</v>
      </c>
      <c r="B1478" t="s">
        <v>1291</v>
      </c>
      <c r="C1478">
        <v>-288.60000000000002</v>
      </c>
      <c r="D1478">
        <v>8.1999999999999998E-4</v>
      </c>
      <c r="E1478" t="str">
        <f t="shared" si="115"/>
        <v>-</v>
      </c>
      <c r="F1478">
        <f t="shared" si="116"/>
        <v>0.99348534201954397</v>
      </c>
      <c r="G1478">
        <f t="shared" si="117"/>
        <v>0.54766355140186918</v>
      </c>
      <c r="H1478">
        <f t="shared" si="118"/>
        <v>0.45233644859813082</v>
      </c>
      <c r="I1478">
        <f t="shared" si="119"/>
        <v>0.34192825112107622</v>
      </c>
      <c r="L1478">
        <f>IFERROR(MATCH(A1478,Sheet0!A$2:A$308, 0), 0)</f>
        <v>0</v>
      </c>
      <c r="M1478">
        <f>COUNTIF(L$2:L1478, "&gt;"&amp;0)</f>
        <v>305</v>
      </c>
      <c r="N1478">
        <f>COUNTIF(L$2:L1478,"=0")</f>
        <v>1172</v>
      </c>
    </row>
    <row r="1479" spans="1:14" x14ac:dyDescent="0.25">
      <c r="A1479" t="s">
        <v>2467</v>
      </c>
      <c r="B1479" t="s">
        <v>2161</v>
      </c>
      <c r="C1479">
        <v>-288.60000000000002</v>
      </c>
      <c r="D1479">
        <v>8.1999999999999998E-4</v>
      </c>
      <c r="E1479" t="str">
        <f t="shared" si="115"/>
        <v>-</v>
      </c>
      <c r="F1479">
        <f t="shared" si="116"/>
        <v>0.99348534201954397</v>
      </c>
      <c r="G1479">
        <f t="shared" si="117"/>
        <v>0.54813084112149535</v>
      </c>
      <c r="H1479">
        <f t="shared" si="118"/>
        <v>0.45186915887850465</v>
      </c>
      <c r="I1479">
        <f t="shared" si="119"/>
        <v>0.34173669467787116</v>
      </c>
      <c r="L1479">
        <f>IFERROR(MATCH(A1479,Sheet0!A$2:A$308, 0), 0)</f>
        <v>0</v>
      </c>
      <c r="M1479">
        <f>COUNTIF(L$2:L1479, "&gt;"&amp;0)</f>
        <v>305</v>
      </c>
      <c r="N1479">
        <f>COUNTIF(L$2:L1479,"=0")</f>
        <v>1173</v>
      </c>
    </row>
    <row r="1480" spans="1:14" x14ac:dyDescent="0.25">
      <c r="A1480" t="s">
        <v>2468</v>
      </c>
      <c r="B1480" t="s">
        <v>1291</v>
      </c>
      <c r="C1480">
        <v>-288.8</v>
      </c>
      <c r="D1480">
        <v>8.4000000000000003E-4</v>
      </c>
      <c r="E1480" t="str">
        <f t="shared" si="115"/>
        <v>-</v>
      </c>
      <c r="F1480">
        <f t="shared" si="116"/>
        <v>0.99348534201954397</v>
      </c>
      <c r="G1480">
        <f t="shared" si="117"/>
        <v>0.54859813084112152</v>
      </c>
      <c r="H1480">
        <f t="shared" si="118"/>
        <v>0.45140186915887848</v>
      </c>
      <c r="I1480">
        <f t="shared" si="119"/>
        <v>0.34154535274356101</v>
      </c>
      <c r="L1480">
        <f>IFERROR(MATCH(A1480,Sheet0!A$2:A$308, 0), 0)</f>
        <v>0</v>
      </c>
      <c r="M1480">
        <f>COUNTIF(L$2:L1480, "&gt;"&amp;0)</f>
        <v>305</v>
      </c>
      <c r="N1480">
        <f>COUNTIF(L$2:L1480,"=0")</f>
        <v>1174</v>
      </c>
    </row>
    <row r="1481" spans="1:14" x14ac:dyDescent="0.25">
      <c r="A1481" t="s">
        <v>2469</v>
      </c>
      <c r="B1481" t="s">
        <v>1291</v>
      </c>
      <c r="C1481">
        <v>-288.89999999999998</v>
      </c>
      <c r="D1481">
        <v>8.4000000000000003E-4</v>
      </c>
      <c r="E1481" t="str">
        <f t="shared" si="115"/>
        <v>-</v>
      </c>
      <c r="F1481">
        <f t="shared" si="116"/>
        <v>0.99348534201954397</v>
      </c>
      <c r="G1481">
        <f t="shared" si="117"/>
        <v>0.5490654205607477</v>
      </c>
      <c r="H1481">
        <f t="shared" si="118"/>
        <v>0.4509345794392523</v>
      </c>
      <c r="I1481">
        <f t="shared" si="119"/>
        <v>0.34135422495803019</v>
      </c>
      <c r="L1481">
        <f>IFERROR(MATCH(A1481,Sheet0!A$2:A$308, 0), 0)</f>
        <v>0</v>
      </c>
      <c r="M1481">
        <f>COUNTIF(L$2:L1481, "&gt;"&amp;0)</f>
        <v>305</v>
      </c>
      <c r="N1481">
        <f>COUNTIF(L$2:L1481,"=0")</f>
        <v>1175</v>
      </c>
    </row>
    <row r="1482" spans="1:14" x14ac:dyDescent="0.25">
      <c r="A1482" t="s">
        <v>2470</v>
      </c>
      <c r="B1482" t="s">
        <v>2112</v>
      </c>
      <c r="C1482">
        <v>-288.89999999999998</v>
      </c>
      <c r="D1482">
        <v>8.4000000000000003E-4</v>
      </c>
      <c r="E1482" t="str">
        <f t="shared" si="115"/>
        <v>-</v>
      </c>
      <c r="F1482">
        <f t="shared" si="116"/>
        <v>0.99348534201954397</v>
      </c>
      <c r="G1482">
        <f t="shared" si="117"/>
        <v>0.54953271028037387</v>
      </c>
      <c r="H1482">
        <f t="shared" si="118"/>
        <v>0.45046728971962613</v>
      </c>
      <c r="I1482">
        <f t="shared" si="119"/>
        <v>0.34116331096196867</v>
      </c>
      <c r="L1482">
        <f>IFERROR(MATCH(A1482,Sheet0!A$2:A$308, 0), 0)</f>
        <v>0</v>
      </c>
      <c r="M1482">
        <f>COUNTIF(L$2:L1482, "&gt;"&amp;0)</f>
        <v>305</v>
      </c>
      <c r="N1482">
        <f>COUNTIF(L$2:L1482,"=0")</f>
        <v>1176</v>
      </c>
    </row>
    <row r="1483" spans="1:14" x14ac:dyDescent="0.25">
      <c r="A1483" t="s">
        <v>2471</v>
      </c>
      <c r="B1483" t="s">
        <v>1291</v>
      </c>
      <c r="C1483">
        <v>-289</v>
      </c>
      <c r="D1483">
        <v>8.4000000000000003E-4</v>
      </c>
      <c r="E1483" t="str">
        <f t="shared" si="115"/>
        <v>-</v>
      </c>
      <c r="F1483">
        <f t="shared" si="116"/>
        <v>0.99348534201954397</v>
      </c>
      <c r="G1483">
        <f t="shared" si="117"/>
        <v>0.55000000000000004</v>
      </c>
      <c r="H1483">
        <f t="shared" si="118"/>
        <v>0.44999999999999996</v>
      </c>
      <c r="I1483">
        <f t="shared" si="119"/>
        <v>0.34097261039686977</v>
      </c>
      <c r="L1483">
        <f>IFERROR(MATCH(A1483,Sheet0!A$2:A$308, 0), 0)</f>
        <v>0</v>
      </c>
      <c r="M1483">
        <f>COUNTIF(L$2:L1483, "&gt;"&amp;0)</f>
        <v>305</v>
      </c>
      <c r="N1483">
        <f>COUNTIF(L$2:L1483,"=0")</f>
        <v>1177</v>
      </c>
    </row>
    <row r="1484" spans="1:14" x14ac:dyDescent="0.25">
      <c r="A1484" t="s">
        <v>2472</v>
      </c>
      <c r="B1484" t="s">
        <v>1291</v>
      </c>
      <c r="C1484">
        <v>-289.10000000000002</v>
      </c>
      <c r="D1484">
        <v>8.4999999999999995E-4</v>
      </c>
      <c r="E1484" t="str">
        <f t="shared" si="115"/>
        <v>-</v>
      </c>
      <c r="F1484">
        <f t="shared" si="116"/>
        <v>0.99348534201954397</v>
      </c>
      <c r="G1484">
        <f t="shared" si="117"/>
        <v>0.55046728971962622</v>
      </c>
      <c r="H1484">
        <f t="shared" si="118"/>
        <v>0.44953271028037378</v>
      </c>
      <c r="I1484">
        <f t="shared" si="119"/>
        <v>0.34078212290502796</v>
      </c>
      <c r="L1484">
        <f>IFERROR(MATCH(A1484,Sheet0!A$2:A$308, 0), 0)</f>
        <v>0</v>
      </c>
      <c r="M1484">
        <f>COUNTIF(L$2:L1484, "&gt;"&amp;0)</f>
        <v>305</v>
      </c>
      <c r="N1484">
        <f>COUNTIF(L$2:L1484,"=0")</f>
        <v>1178</v>
      </c>
    </row>
    <row r="1485" spans="1:14" x14ac:dyDescent="0.25">
      <c r="A1485" t="s">
        <v>2473</v>
      </c>
      <c r="B1485" t="s">
        <v>1291</v>
      </c>
      <c r="C1485">
        <v>-289.39999999999998</v>
      </c>
      <c r="D1485">
        <v>8.7000000000000001E-4</v>
      </c>
      <c r="E1485" t="str">
        <f t="shared" si="115"/>
        <v>-</v>
      </c>
      <c r="F1485">
        <f t="shared" si="116"/>
        <v>0.99348534201954397</v>
      </c>
      <c r="G1485">
        <f t="shared" si="117"/>
        <v>0.55093457943925228</v>
      </c>
      <c r="H1485">
        <f t="shared" si="118"/>
        <v>0.44906542056074772</v>
      </c>
      <c r="I1485">
        <f t="shared" si="119"/>
        <v>0.34059184812953658</v>
      </c>
      <c r="L1485">
        <f>IFERROR(MATCH(A1485,Sheet0!A$2:A$308, 0), 0)</f>
        <v>0</v>
      </c>
      <c r="M1485">
        <f>COUNTIF(L$2:L1485, "&gt;"&amp;0)</f>
        <v>305</v>
      </c>
      <c r="N1485">
        <f>COUNTIF(L$2:L1485,"=0")</f>
        <v>1179</v>
      </c>
    </row>
    <row r="1486" spans="1:14" x14ac:dyDescent="0.25">
      <c r="A1486" t="s">
        <v>2474</v>
      </c>
      <c r="B1486" t="s">
        <v>1291</v>
      </c>
      <c r="C1486">
        <v>-289.39999999999998</v>
      </c>
      <c r="D1486">
        <v>8.7000000000000001E-4</v>
      </c>
      <c r="E1486" t="str">
        <f t="shared" si="115"/>
        <v>-</v>
      </c>
      <c r="F1486">
        <f t="shared" si="116"/>
        <v>0.99348534201954397</v>
      </c>
      <c r="G1486">
        <f t="shared" si="117"/>
        <v>0.55140186915887845</v>
      </c>
      <c r="H1486">
        <f t="shared" si="118"/>
        <v>0.44859813084112155</v>
      </c>
      <c r="I1486">
        <f t="shared" si="119"/>
        <v>0.34040178571428575</v>
      </c>
      <c r="L1486">
        <f>IFERROR(MATCH(A1486,Sheet0!A$2:A$308, 0), 0)</f>
        <v>0</v>
      </c>
      <c r="M1486">
        <f>COUNTIF(L$2:L1486, "&gt;"&amp;0)</f>
        <v>305</v>
      </c>
      <c r="N1486">
        <f>COUNTIF(L$2:L1486,"=0")</f>
        <v>1180</v>
      </c>
    </row>
    <row r="1487" spans="1:14" x14ac:dyDescent="0.25">
      <c r="A1487" t="s">
        <v>2475</v>
      </c>
      <c r="B1487" t="s">
        <v>1291</v>
      </c>
      <c r="C1487">
        <v>-289.39999999999998</v>
      </c>
      <c r="D1487">
        <v>8.7000000000000001E-4</v>
      </c>
      <c r="E1487" t="str">
        <f t="shared" si="115"/>
        <v>-</v>
      </c>
      <c r="F1487">
        <f t="shared" si="116"/>
        <v>0.99348534201954397</v>
      </c>
      <c r="G1487">
        <f t="shared" si="117"/>
        <v>0.55186915887850463</v>
      </c>
      <c r="H1487">
        <f t="shared" si="118"/>
        <v>0.44813084112149537</v>
      </c>
      <c r="I1487">
        <f t="shared" si="119"/>
        <v>0.34021193530395988</v>
      </c>
      <c r="L1487">
        <f>IFERROR(MATCH(A1487,Sheet0!A$2:A$308, 0), 0)</f>
        <v>0</v>
      </c>
      <c r="M1487">
        <f>COUNTIF(L$2:L1487, "&gt;"&amp;0)</f>
        <v>305</v>
      </c>
      <c r="N1487">
        <f>COUNTIF(L$2:L1487,"=0")</f>
        <v>1181</v>
      </c>
    </row>
    <row r="1488" spans="1:14" x14ac:dyDescent="0.25">
      <c r="A1488" t="s">
        <v>2476</v>
      </c>
      <c r="B1488" t="s">
        <v>1291</v>
      </c>
      <c r="C1488">
        <v>-289.89999999999998</v>
      </c>
      <c r="D1488">
        <v>8.9999999999999998E-4</v>
      </c>
      <c r="E1488" t="str">
        <f t="shared" si="115"/>
        <v>-</v>
      </c>
      <c r="F1488">
        <f t="shared" si="116"/>
        <v>0.99348534201954397</v>
      </c>
      <c r="G1488">
        <f t="shared" si="117"/>
        <v>0.5523364485981308</v>
      </c>
      <c r="H1488">
        <f t="shared" si="118"/>
        <v>0.4476635514018692</v>
      </c>
      <c r="I1488">
        <f t="shared" si="119"/>
        <v>0.34002229654403571</v>
      </c>
      <c r="L1488">
        <f>IFERROR(MATCH(A1488,Sheet0!A$2:A$308, 0), 0)</f>
        <v>0</v>
      </c>
      <c r="M1488">
        <f>COUNTIF(L$2:L1488, "&gt;"&amp;0)</f>
        <v>305</v>
      </c>
      <c r="N1488">
        <f>COUNTIF(L$2:L1488,"=0")</f>
        <v>1182</v>
      </c>
    </row>
    <row r="1489" spans="1:14" x14ac:dyDescent="0.25">
      <c r="A1489" t="s">
        <v>2477</v>
      </c>
      <c r="B1489" t="s">
        <v>1291</v>
      </c>
      <c r="C1489">
        <v>-289.89999999999998</v>
      </c>
      <c r="D1489">
        <v>8.9999999999999998E-4</v>
      </c>
      <c r="E1489" t="str">
        <f t="shared" si="115"/>
        <v>-</v>
      </c>
      <c r="F1489">
        <f t="shared" si="116"/>
        <v>0.99348534201954397</v>
      </c>
      <c r="G1489">
        <f t="shared" si="117"/>
        <v>0.55280373831775698</v>
      </c>
      <c r="H1489">
        <f t="shared" si="118"/>
        <v>0.44719626168224302</v>
      </c>
      <c r="I1489">
        <f t="shared" si="119"/>
        <v>0.33983286908077998</v>
      </c>
      <c r="L1489">
        <f>IFERROR(MATCH(A1489,Sheet0!A$2:A$308, 0), 0)</f>
        <v>0</v>
      </c>
      <c r="M1489">
        <f>COUNTIF(L$2:L1489, "&gt;"&amp;0)</f>
        <v>305</v>
      </c>
      <c r="N1489">
        <f>COUNTIF(L$2:L1489,"=0")</f>
        <v>1183</v>
      </c>
    </row>
    <row r="1490" spans="1:14" x14ac:dyDescent="0.25">
      <c r="A1490" t="s">
        <v>2478</v>
      </c>
      <c r="B1490" t="s">
        <v>1291</v>
      </c>
      <c r="C1490">
        <v>-289.89999999999998</v>
      </c>
      <c r="D1490">
        <v>8.9999999999999998E-4</v>
      </c>
      <c r="E1490" t="str">
        <f t="shared" si="115"/>
        <v>-</v>
      </c>
      <c r="F1490">
        <f t="shared" si="116"/>
        <v>0.99348534201954397</v>
      </c>
      <c r="G1490">
        <f t="shared" si="117"/>
        <v>0.55327102803738315</v>
      </c>
      <c r="H1490">
        <f t="shared" si="118"/>
        <v>0.44672897196261685</v>
      </c>
      <c r="I1490">
        <f t="shared" si="119"/>
        <v>0.33964365256124723</v>
      </c>
      <c r="L1490">
        <f>IFERROR(MATCH(A1490,Sheet0!A$2:A$308, 0), 0)</f>
        <v>0</v>
      </c>
      <c r="M1490">
        <f>COUNTIF(L$2:L1490, "&gt;"&amp;0)</f>
        <v>305</v>
      </c>
      <c r="N1490">
        <f>COUNTIF(L$2:L1490,"=0")</f>
        <v>1184</v>
      </c>
    </row>
    <row r="1491" spans="1:14" x14ac:dyDescent="0.25">
      <c r="A1491" t="s">
        <v>2479</v>
      </c>
      <c r="B1491" t="s">
        <v>2419</v>
      </c>
      <c r="C1491">
        <v>-290</v>
      </c>
      <c r="D1491">
        <v>8.9999999999999998E-4</v>
      </c>
      <c r="E1491" t="str">
        <f t="shared" si="115"/>
        <v>-</v>
      </c>
      <c r="F1491">
        <f t="shared" si="116"/>
        <v>0.99348534201954397</v>
      </c>
      <c r="G1491">
        <f t="shared" si="117"/>
        <v>0.55373831775700932</v>
      </c>
      <c r="H1491">
        <f t="shared" si="118"/>
        <v>0.44626168224299068</v>
      </c>
      <c r="I1491">
        <f t="shared" si="119"/>
        <v>0.33945464663327773</v>
      </c>
      <c r="L1491">
        <f>IFERROR(MATCH(A1491,Sheet0!A$2:A$308, 0), 0)</f>
        <v>0</v>
      </c>
      <c r="M1491">
        <f>COUNTIF(L$2:L1491, "&gt;"&amp;0)</f>
        <v>305</v>
      </c>
      <c r="N1491">
        <f>COUNTIF(L$2:L1491,"=0")</f>
        <v>1185</v>
      </c>
    </row>
    <row r="1492" spans="1:14" x14ac:dyDescent="0.25">
      <c r="A1492" t="s">
        <v>2480</v>
      </c>
      <c r="B1492" t="s">
        <v>1291</v>
      </c>
      <c r="C1492">
        <v>-290.10000000000002</v>
      </c>
      <c r="D1492">
        <v>9.1E-4</v>
      </c>
      <c r="E1492" t="str">
        <f t="shared" si="115"/>
        <v>-</v>
      </c>
      <c r="F1492">
        <f t="shared" si="116"/>
        <v>0.99348534201954397</v>
      </c>
      <c r="G1492">
        <f t="shared" si="117"/>
        <v>0.5542056074766355</v>
      </c>
      <c r="H1492">
        <f t="shared" si="118"/>
        <v>0.4457943925233645</v>
      </c>
      <c r="I1492">
        <f t="shared" si="119"/>
        <v>0.339265850945495</v>
      </c>
      <c r="L1492">
        <f>IFERROR(MATCH(A1492,Sheet0!A$2:A$308, 0), 0)</f>
        <v>0</v>
      </c>
      <c r="M1492">
        <f>COUNTIF(L$2:L1492, "&gt;"&amp;0)</f>
        <v>305</v>
      </c>
      <c r="N1492">
        <f>COUNTIF(L$2:L1492,"=0")</f>
        <v>1186</v>
      </c>
    </row>
    <row r="1493" spans="1:14" x14ac:dyDescent="0.25">
      <c r="A1493" t="s">
        <v>2481</v>
      </c>
      <c r="B1493" t="s">
        <v>1291</v>
      </c>
      <c r="C1493">
        <v>-290.3</v>
      </c>
      <c r="D1493">
        <v>9.2000000000000003E-4</v>
      </c>
      <c r="E1493" t="str">
        <f t="shared" si="115"/>
        <v>-</v>
      </c>
      <c r="F1493">
        <f t="shared" si="116"/>
        <v>0.99348534201954397</v>
      </c>
      <c r="G1493">
        <f t="shared" si="117"/>
        <v>0.55467289719626167</v>
      </c>
      <c r="H1493">
        <f t="shared" si="118"/>
        <v>0.44532710280373833</v>
      </c>
      <c r="I1493">
        <f t="shared" si="119"/>
        <v>0.33907726514730407</v>
      </c>
      <c r="L1493">
        <f>IFERROR(MATCH(A1493,Sheet0!A$2:A$308, 0), 0)</f>
        <v>0</v>
      </c>
      <c r="M1493">
        <f>COUNTIF(L$2:L1493, "&gt;"&amp;0)</f>
        <v>305</v>
      </c>
      <c r="N1493">
        <f>COUNTIF(L$2:L1493,"=0")</f>
        <v>1187</v>
      </c>
    </row>
    <row r="1494" spans="1:14" x14ac:dyDescent="0.25">
      <c r="A1494" t="s">
        <v>2482</v>
      </c>
      <c r="B1494" t="s">
        <v>1291</v>
      </c>
      <c r="C1494">
        <v>-290.39999999999998</v>
      </c>
      <c r="D1494">
        <v>9.3000000000000005E-4</v>
      </c>
      <c r="E1494" t="str">
        <f t="shared" si="115"/>
        <v>-</v>
      </c>
      <c r="F1494">
        <f t="shared" si="116"/>
        <v>0.99348534201954397</v>
      </c>
      <c r="G1494">
        <f t="shared" si="117"/>
        <v>0.55514018691588785</v>
      </c>
      <c r="H1494">
        <f t="shared" si="118"/>
        <v>0.44485981308411215</v>
      </c>
      <c r="I1494">
        <f t="shared" si="119"/>
        <v>0.33888888888888885</v>
      </c>
      <c r="L1494">
        <f>IFERROR(MATCH(A1494,Sheet0!A$2:A$308, 0), 0)</f>
        <v>0</v>
      </c>
      <c r="M1494">
        <f>COUNTIF(L$2:L1494, "&gt;"&amp;0)</f>
        <v>305</v>
      </c>
      <c r="N1494">
        <f>COUNTIF(L$2:L1494,"=0")</f>
        <v>1188</v>
      </c>
    </row>
    <row r="1495" spans="1:14" x14ac:dyDescent="0.25">
      <c r="A1495" t="s">
        <v>2483</v>
      </c>
      <c r="B1495" t="s">
        <v>1291</v>
      </c>
      <c r="C1495">
        <v>-290.5</v>
      </c>
      <c r="D1495">
        <v>9.3999999999999997E-4</v>
      </c>
      <c r="E1495" t="str">
        <f t="shared" si="115"/>
        <v>-</v>
      </c>
      <c r="F1495">
        <f t="shared" si="116"/>
        <v>0.99348534201954397</v>
      </c>
      <c r="G1495">
        <f t="shared" si="117"/>
        <v>0.55560747663551402</v>
      </c>
      <c r="H1495">
        <f t="shared" si="118"/>
        <v>0.44439252336448598</v>
      </c>
      <c r="I1495">
        <f t="shared" si="119"/>
        <v>0.33870072182121042</v>
      </c>
      <c r="L1495">
        <f>IFERROR(MATCH(A1495,Sheet0!A$2:A$308, 0), 0)</f>
        <v>0</v>
      </c>
      <c r="M1495">
        <f>COUNTIF(L$2:L1495, "&gt;"&amp;0)</f>
        <v>305</v>
      </c>
      <c r="N1495">
        <f>COUNTIF(L$2:L1495,"=0")</f>
        <v>1189</v>
      </c>
    </row>
    <row r="1496" spans="1:14" x14ac:dyDescent="0.25">
      <c r="A1496" t="s">
        <v>2484</v>
      </c>
      <c r="B1496" t="s">
        <v>1291</v>
      </c>
      <c r="C1496">
        <v>-290.5</v>
      </c>
      <c r="D1496">
        <v>9.3999999999999997E-4</v>
      </c>
      <c r="E1496" t="str">
        <f t="shared" si="115"/>
        <v>-</v>
      </c>
      <c r="F1496">
        <f t="shared" si="116"/>
        <v>0.99348534201954397</v>
      </c>
      <c r="G1496">
        <f t="shared" si="117"/>
        <v>0.55607476635514019</v>
      </c>
      <c r="H1496">
        <f t="shared" si="118"/>
        <v>0.44392523364485981</v>
      </c>
      <c r="I1496">
        <f t="shared" si="119"/>
        <v>0.33851276359600441</v>
      </c>
      <c r="L1496">
        <f>IFERROR(MATCH(A1496,Sheet0!A$2:A$308, 0), 0)</f>
        <v>0</v>
      </c>
      <c r="M1496">
        <f>COUNTIF(L$2:L1496, "&gt;"&amp;0)</f>
        <v>305</v>
      </c>
      <c r="N1496">
        <f>COUNTIF(L$2:L1496,"=0")</f>
        <v>1190</v>
      </c>
    </row>
    <row r="1497" spans="1:14" x14ac:dyDescent="0.25">
      <c r="A1497" t="s">
        <v>2485</v>
      </c>
      <c r="B1497" t="s">
        <v>1291</v>
      </c>
      <c r="C1497">
        <v>-290.60000000000002</v>
      </c>
      <c r="D1497">
        <v>9.3999999999999997E-4</v>
      </c>
      <c r="E1497" t="str">
        <f t="shared" si="115"/>
        <v>-</v>
      </c>
      <c r="F1497">
        <f t="shared" si="116"/>
        <v>0.99348534201954397</v>
      </c>
      <c r="G1497">
        <f t="shared" si="117"/>
        <v>0.55654205607476637</v>
      </c>
      <c r="H1497">
        <f t="shared" si="118"/>
        <v>0.44345794392523363</v>
      </c>
      <c r="I1497">
        <f t="shared" si="119"/>
        <v>0.33832501386577923</v>
      </c>
      <c r="L1497">
        <f>IFERROR(MATCH(A1497,Sheet0!A$2:A$308, 0), 0)</f>
        <v>0</v>
      </c>
      <c r="M1497">
        <f>COUNTIF(L$2:L1497, "&gt;"&amp;0)</f>
        <v>305</v>
      </c>
      <c r="N1497">
        <f>COUNTIF(L$2:L1497,"=0")</f>
        <v>1191</v>
      </c>
    </row>
    <row r="1498" spans="1:14" x14ac:dyDescent="0.25">
      <c r="A1498" t="s">
        <v>2486</v>
      </c>
      <c r="B1498" t="s">
        <v>1291</v>
      </c>
      <c r="C1498">
        <v>-290.60000000000002</v>
      </c>
      <c r="D1498">
        <v>9.3999999999999997E-4</v>
      </c>
      <c r="E1498" t="str">
        <f t="shared" si="115"/>
        <v>-</v>
      </c>
      <c r="F1498">
        <f t="shared" si="116"/>
        <v>0.99348534201954397</v>
      </c>
      <c r="G1498">
        <f t="shared" si="117"/>
        <v>0.55700934579439254</v>
      </c>
      <c r="H1498">
        <f t="shared" si="118"/>
        <v>0.44299065420560746</v>
      </c>
      <c r="I1498">
        <f t="shared" si="119"/>
        <v>0.33813747228381374</v>
      </c>
      <c r="L1498">
        <f>IFERROR(MATCH(A1498,Sheet0!A$2:A$308, 0), 0)</f>
        <v>0</v>
      </c>
      <c r="M1498">
        <f>COUNTIF(L$2:L1498, "&gt;"&amp;0)</f>
        <v>305</v>
      </c>
      <c r="N1498">
        <f>COUNTIF(L$2:L1498,"=0")</f>
        <v>1192</v>
      </c>
    </row>
    <row r="1499" spans="1:14" x14ac:dyDescent="0.25">
      <c r="A1499" t="s">
        <v>2487</v>
      </c>
      <c r="B1499" t="s">
        <v>1291</v>
      </c>
      <c r="C1499">
        <v>-290.7</v>
      </c>
      <c r="D1499">
        <v>9.5E-4</v>
      </c>
      <c r="E1499" t="str">
        <f t="shared" si="115"/>
        <v>-</v>
      </c>
      <c r="F1499">
        <f t="shared" si="116"/>
        <v>0.99348534201954397</v>
      </c>
      <c r="G1499">
        <f t="shared" si="117"/>
        <v>0.55747663551401871</v>
      </c>
      <c r="H1499">
        <f t="shared" si="118"/>
        <v>0.44252336448598129</v>
      </c>
      <c r="I1499">
        <f t="shared" si="119"/>
        <v>0.33795013850415512</v>
      </c>
      <c r="L1499">
        <f>IFERROR(MATCH(A1499,Sheet0!A$2:A$308, 0), 0)</f>
        <v>0</v>
      </c>
      <c r="M1499">
        <f>COUNTIF(L$2:L1499, "&gt;"&amp;0)</f>
        <v>305</v>
      </c>
      <c r="N1499">
        <f>COUNTIF(L$2:L1499,"=0")</f>
        <v>1193</v>
      </c>
    </row>
    <row r="1500" spans="1:14" x14ac:dyDescent="0.25">
      <c r="A1500" t="s">
        <v>122</v>
      </c>
      <c r="B1500" t="s">
        <v>1271</v>
      </c>
      <c r="C1500">
        <v>-290.7</v>
      </c>
      <c r="D1500">
        <v>9.5E-4</v>
      </c>
      <c r="E1500" t="str">
        <f t="shared" si="115"/>
        <v>-</v>
      </c>
      <c r="F1500">
        <f t="shared" si="116"/>
        <v>0.99348534201954397</v>
      </c>
      <c r="G1500">
        <f t="shared" si="117"/>
        <v>0.55794392523364489</v>
      </c>
      <c r="H1500">
        <f t="shared" si="118"/>
        <v>0.44205607476635511</v>
      </c>
      <c r="I1500">
        <f t="shared" si="119"/>
        <v>0.33776301218161681</v>
      </c>
      <c r="L1500">
        <f>IFERROR(MATCH(A1500,Sheet0!A$2:A$308, 0), 0)</f>
        <v>0</v>
      </c>
      <c r="M1500">
        <f>COUNTIF(L$2:L1500, "&gt;"&amp;0)</f>
        <v>305</v>
      </c>
      <c r="N1500">
        <f>COUNTIF(L$2:L1500,"=0")</f>
        <v>1194</v>
      </c>
    </row>
    <row r="1501" spans="1:14" x14ac:dyDescent="0.25">
      <c r="A1501" t="s">
        <v>2488</v>
      </c>
      <c r="B1501" t="s">
        <v>1291</v>
      </c>
      <c r="C1501">
        <v>-290.8</v>
      </c>
      <c r="D1501">
        <v>9.5E-4</v>
      </c>
      <c r="E1501" t="str">
        <f t="shared" si="115"/>
        <v>-</v>
      </c>
      <c r="F1501">
        <f t="shared" si="116"/>
        <v>0.99348534201954397</v>
      </c>
      <c r="G1501">
        <f t="shared" si="117"/>
        <v>0.55841121495327106</v>
      </c>
      <c r="H1501">
        <f t="shared" si="118"/>
        <v>0.44158878504672894</v>
      </c>
      <c r="I1501">
        <f t="shared" si="119"/>
        <v>0.33757609297177643</v>
      </c>
      <c r="L1501">
        <f>IFERROR(MATCH(A1501,Sheet0!A$2:A$308, 0), 0)</f>
        <v>0</v>
      </c>
      <c r="M1501">
        <f>COUNTIF(L$2:L1501, "&gt;"&amp;0)</f>
        <v>305</v>
      </c>
      <c r="N1501">
        <f>COUNTIF(L$2:L1501,"=0")</f>
        <v>1195</v>
      </c>
    </row>
    <row r="1502" spans="1:14" x14ac:dyDescent="0.25">
      <c r="A1502" t="s">
        <v>2489</v>
      </c>
      <c r="B1502" t="s">
        <v>1291</v>
      </c>
      <c r="C1502">
        <v>-290.8</v>
      </c>
      <c r="D1502">
        <v>9.5E-4</v>
      </c>
      <c r="E1502" t="str">
        <f t="shared" si="115"/>
        <v>-</v>
      </c>
      <c r="F1502">
        <f t="shared" si="116"/>
        <v>0.99348534201954397</v>
      </c>
      <c r="G1502">
        <f t="shared" si="117"/>
        <v>0.55887850467289724</v>
      </c>
      <c r="H1502">
        <f t="shared" si="118"/>
        <v>0.44112149532710276</v>
      </c>
      <c r="I1502">
        <f t="shared" si="119"/>
        <v>0.33738938053097345</v>
      </c>
      <c r="L1502">
        <f>IFERROR(MATCH(A1502,Sheet0!A$2:A$308, 0), 0)</f>
        <v>0</v>
      </c>
      <c r="M1502">
        <f>COUNTIF(L$2:L1502, "&gt;"&amp;0)</f>
        <v>305</v>
      </c>
      <c r="N1502">
        <f>COUNTIF(L$2:L1502,"=0")</f>
        <v>1196</v>
      </c>
    </row>
    <row r="1503" spans="1:14" x14ac:dyDescent="0.25">
      <c r="A1503" t="s">
        <v>2490</v>
      </c>
      <c r="B1503" t="s">
        <v>1293</v>
      </c>
      <c r="C1503">
        <v>-290.8</v>
      </c>
      <c r="D1503">
        <v>9.5E-4</v>
      </c>
      <c r="E1503" t="str">
        <f t="shared" si="115"/>
        <v>-</v>
      </c>
      <c r="F1503">
        <f t="shared" si="116"/>
        <v>0.99348534201954397</v>
      </c>
      <c r="G1503">
        <f t="shared" si="117"/>
        <v>0.55934579439252341</v>
      </c>
      <c r="H1503">
        <f t="shared" si="118"/>
        <v>0.44065420560747659</v>
      </c>
      <c r="I1503">
        <f t="shared" si="119"/>
        <v>0.33720287451630737</v>
      </c>
      <c r="L1503">
        <f>IFERROR(MATCH(A1503,Sheet0!A$2:A$308, 0), 0)</f>
        <v>0</v>
      </c>
      <c r="M1503">
        <f>COUNTIF(L$2:L1503, "&gt;"&amp;0)</f>
        <v>305</v>
      </c>
      <c r="N1503">
        <f>COUNTIF(L$2:L1503,"=0")</f>
        <v>1197</v>
      </c>
    </row>
    <row r="1504" spans="1:14" x14ac:dyDescent="0.25">
      <c r="A1504" t="s">
        <v>2491</v>
      </c>
      <c r="B1504" t="s">
        <v>2492</v>
      </c>
      <c r="C1504">
        <v>-291</v>
      </c>
      <c r="D1504">
        <v>9.7000000000000005E-4</v>
      </c>
      <c r="E1504" t="str">
        <f t="shared" si="115"/>
        <v>-</v>
      </c>
      <c r="F1504">
        <f t="shared" si="116"/>
        <v>0.99348534201954397</v>
      </c>
      <c r="G1504">
        <f t="shared" si="117"/>
        <v>0.55981308411214958</v>
      </c>
      <c r="H1504">
        <f t="shared" si="118"/>
        <v>0.44018691588785042</v>
      </c>
      <c r="I1504">
        <f t="shared" si="119"/>
        <v>0.33701657458563539</v>
      </c>
      <c r="L1504">
        <f>IFERROR(MATCH(A1504,Sheet0!A$2:A$308, 0), 0)</f>
        <v>0</v>
      </c>
      <c r="M1504">
        <f>COUNTIF(L$2:L1504, "&gt;"&amp;0)</f>
        <v>305</v>
      </c>
      <c r="N1504">
        <f>COUNTIF(L$2:L1504,"=0")</f>
        <v>1198</v>
      </c>
    </row>
    <row r="1505" spans="1:14" x14ac:dyDescent="0.25">
      <c r="A1505" t="s">
        <v>2493</v>
      </c>
      <c r="B1505" t="s">
        <v>1291</v>
      </c>
      <c r="C1505">
        <v>-291.3</v>
      </c>
      <c r="D1505">
        <v>9.7999999999999997E-4</v>
      </c>
      <c r="E1505" t="str">
        <f t="shared" si="115"/>
        <v>-</v>
      </c>
      <c r="F1505">
        <f t="shared" si="116"/>
        <v>0.99348534201954397</v>
      </c>
      <c r="G1505">
        <f t="shared" si="117"/>
        <v>0.56028037383177565</v>
      </c>
      <c r="H1505">
        <f t="shared" si="118"/>
        <v>0.43971962616822435</v>
      </c>
      <c r="I1505">
        <f t="shared" si="119"/>
        <v>0.33683048039757041</v>
      </c>
      <c r="L1505">
        <f>IFERROR(MATCH(A1505,Sheet0!A$2:A$308, 0), 0)</f>
        <v>0</v>
      </c>
      <c r="M1505">
        <f>COUNTIF(L$2:L1505, "&gt;"&amp;0)</f>
        <v>305</v>
      </c>
      <c r="N1505">
        <f>COUNTIF(L$2:L1505,"=0")</f>
        <v>1199</v>
      </c>
    </row>
    <row r="1506" spans="1:14" x14ac:dyDescent="0.25">
      <c r="A1506" t="s">
        <v>819</v>
      </c>
      <c r="B1506" t="s">
        <v>1286</v>
      </c>
      <c r="C1506">
        <v>-291.3</v>
      </c>
      <c r="D1506">
        <v>9.7999999999999997E-4</v>
      </c>
      <c r="E1506" t="str">
        <f t="shared" si="115"/>
        <v>-</v>
      </c>
      <c r="F1506">
        <f t="shared" si="116"/>
        <v>0.99348534201954397</v>
      </c>
      <c r="G1506">
        <f t="shared" si="117"/>
        <v>0.56074766355140182</v>
      </c>
      <c r="H1506">
        <f t="shared" si="118"/>
        <v>0.43925233644859818</v>
      </c>
      <c r="I1506">
        <f t="shared" si="119"/>
        <v>0.33664459161147903</v>
      </c>
      <c r="L1506">
        <f>IFERROR(MATCH(A1506,Sheet0!A$2:A$308, 0), 0)</f>
        <v>0</v>
      </c>
      <c r="M1506">
        <f>COUNTIF(L$2:L1506, "&gt;"&amp;0)</f>
        <v>305</v>
      </c>
      <c r="N1506">
        <f>COUNTIF(L$2:L1506,"=0")</f>
        <v>1200</v>
      </c>
    </row>
    <row r="1507" spans="1:14" x14ac:dyDescent="0.25">
      <c r="A1507" t="s">
        <v>47</v>
      </c>
      <c r="B1507" t="s">
        <v>1271</v>
      </c>
      <c r="C1507">
        <v>-291.3</v>
      </c>
      <c r="D1507">
        <v>9.8999999999999999E-4</v>
      </c>
      <c r="E1507" t="str">
        <f t="shared" si="115"/>
        <v>-</v>
      </c>
      <c r="F1507">
        <f t="shared" si="116"/>
        <v>0.99348534201954397</v>
      </c>
      <c r="G1507">
        <f t="shared" si="117"/>
        <v>0.56121495327102799</v>
      </c>
      <c r="H1507">
        <f t="shared" si="118"/>
        <v>0.43878504672897201</v>
      </c>
      <c r="I1507">
        <f t="shared" si="119"/>
        <v>0.33645890788747934</v>
      </c>
      <c r="L1507">
        <f>IFERROR(MATCH(A1507,Sheet0!A$2:A$308, 0), 0)</f>
        <v>0</v>
      </c>
      <c r="M1507">
        <f>COUNTIF(L$2:L1507, "&gt;"&amp;0)</f>
        <v>305</v>
      </c>
      <c r="N1507">
        <f>COUNTIF(L$2:L1507,"=0")</f>
        <v>1201</v>
      </c>
    </row>
    <row r="1508" spans="1:14" x14ac:dyDescent="0.25">
      <c r="A1508" t="s">
        <v>2494</v>
      </c>
      <c r="B1508" t="s">
        <v>2434</v>
      </c>
      <c r="C1508">
        <v>-291.3</v>
      </c>
      <c r="D1508">
        <v>9.8999999999999999E-4</v>
      </c>
      <c r="E1508" t="str">
        <f t="shared" si="115"/>
        <v>-</v>
      </c>
      <c r="F1508">
        <f t="shared" si="116"/>
        <v>0.99348534201954397</v>
      </c>
      <c r="G1508">
        <f t="shared" si="117"/>
        <v>0.56168224299065417</v>
      </c>
      <c r="H1508">
        <f t="shared" si="118"/>
        <v>0.43831775700934583</v>
      </c>
      <c r="I1508">
        <f t="shared" si="119"/>
        <v>0.3362734288864388</v>
      </c>
      <c r="L1508">
        <f>IFERROR(MATCH(A1508,Sheet0!A$2:A$308, 0), 0)</f>
        <v>0</v>
      </c>
      <c r="M1508">
        <f>COUNTIF(L$2:L1508, "&gt;"&amp;0)</f>
        <v>305</v>
      </c>
      <c r="N1508">
        <f>COUNTIF(L$2:L1508,"=0")</f>
        <v>1202</v>
      </c>
    </row>
    <row r="1509" spans="1:14" x14ac:dyDescent="0.25">
      <c r="A1509" t="s">
        <v>2495</v>
      </c>
      <c r="B1509" t="s">
        <v>1291</v>
      </c>
      <c r="C1509">
        <v>-291.39999999999998</v>
      </c>
      <c r="D1509">
        <v>9.8999999999999999E-4</v>
      </c>
      <c r="E1509" t="str">
        <f t="shared" si="115"/>
        <v>-</v>
      </c>
      <c r="F1509">
        <f t="shared" si="116"/>
        <v>0.99348534201954397</v>
      </c>
      <c r="G1509">
        <f t="shared" si="117"/>
        <v>0.56214953271028034</v>
      </c>
      <c r="H1509">
        <f t="shared" si="118"/>
        <v>0.43785046728971966</v>
      </c>
      <c r="I1509">
        <f t="shared" si="119"/>
        <v>0.33608815426997246</v>
      </c>
      <c r="L1509">
        <f>IFERROR(MATCH(A1509,Sheet0!A$2:A$308, 0), 0)</f>
        <v>0</v>
      </c>
      <c r="M1509">
        <f>COUNTIF(L$2:L1509, "&gt;"&amp;0)</f>
        <v>305</v>
      </c>
      <c r="N1509">
        <f>COUNTIF(L$2:L1509,"=0")</f>
        <v>1203</v>
      </c>
    </row>
    <row r="1510" spans="1:14" x14ac:dyDescent="0.25">
      <c r="A1510" t="s">
        <v>2496</v>
      </c>
      <c r="B1510" t="s">
        <v>1306</v>
      </c>
      <c r="C1510">
        <v>-291.5</v>
      </c>
      <c r="D1510">
        <v>1E-3</v>
      </c>
      <c r="E1510" t="str">
        <f t="shared" si="115"/>
        <v>-</v>
      </c>
      <c r="F1510">
        <f t="shared" si="116"/>
        <v>0.99348534201954397</v>
      </c>
      <c r="G1510">
        <f t="shared" si="117"/>
        <v>0.56261682242990652</v>
      </c>
      <c r="H1510">
        <f t="shared" si="118"/>
        <v>0.43738317757009348</v>
      </c>
      <c r="I1510">
        <f t="shared" si="119"/>
        <v>0.33590308370044053</v>
      </c>
      <c r="L1510">
        <f>IFERROR(MATCH(A1510,Sheet0!A$2:A$308, 0), 0)</f>
        <v>0</v>
      </c>
      <c r="M1510">
        <f>COUNTIF(L$2:L1510, "&gt;"&amp;0)</f>
        <v>305</v>
      </c>
      <c r="N1510">
        <f>COUNTIF(L$2:L1510,"=0")</f>
        <v>1204</v>
      </c>
    </row>
    <row r="1511" spans="1:14" x14ac:dyDescent="0.25">
      <c r="A1511" t="s">
        <v>246</v>
      </c>
      <c r="B1511" t="s">
        <v>1301</v>
      </c>
      <c r="C1511">
        <v>-291.7</v>
      </c>
      <c r="D1511">
        <v>1E-3</v>
      </c>
      <c r="E1511" t="str">
        <f t="shared" si="115"/>
        <v>-</v>
      </c>
      <c r="F1511">
        <f t="shared" si="116"/>
        <v>0.99348534201954397</v>
      </c>
      <c r="G1511">
        <f t="shared" si="117"/>
        <v>0.56308411214953269</v>
      </c>
      <c r="H1511">
        <f t="shared" si="118"/>
        <v>0.43691588785046731</v>
      </c>
      <c r="I1511">
        <f t="shared" si="119"/>
        <v>0.33571821684094666</v>
      </c>
      <c r="L1511">
        <f>IFERROR(MATCH(A1511,Sheet0!A$2:A$308, 0), 0)</f>
        <v>0</v>
      </c>
      <c r="M1511">
        <f>COUNTIF(L$2:L1511, "&gt;"&amp;0)</f>
        <v>305</v>
      </c>
      <c r="N1511">
        <f>COUNTIF(L$2:L1511,"=0")</f>
        <v>1205</v>
      </c>
    </row>
    <row r="1512" spans="1:14" x14ac:dyDescent="0.25">
      <c r="A1512" t="s">
        <v>2497</v>
      </c>
      <c r="B1512" t="s">
        <v>1291</v>
      </c>
      <c r="C1512">
        <v>-291.8</v>
      </c>
      <c r="D1512">
        <v>1E-3</v>
      </c>
      <c r="E1512" t="str">
        <f t="shared" si="115"/>
        <v>-</v>
      </c>
      <c r="F1512">
        <f t="shared" si="116"/>
        <v>0.99348534201954397</v>
      </c>
      <c r="G1512">
        <f t="shared" si="117"/>
        <v>0.56355140186915886</v>
      </c>
      <c r="H1512">
        <f t="shared" si="118"/>
        <v>0.43644859813084114</v>
      </c>
      <c r="I1512">
        <f t="shared" si="119"/>
        <v>0.33553355335533558</v>
      </c>
      <c r="L1512">
        <f>IFERROR(MATCH(A1512,Sheet0!A$2:A$308, 0), 0)</f>
        <v>0</v>
      </c>
      <c r="M1512">
        <f>COUNTIF(L$2:L1512, "&gt;"&amp;0)</f>
        <v>305</v>
      </c>
      <c r="N1512">
        <f>COUNTIF(L$2:L1512,"=0")</f>
        <v>1206</v>
      </c>
    </row>
    <row r="1513" spans="1:14" x14ac:dyDescent="0.25">
      <c r="A1513" t="s">
        <v>2498</v>
      </c>
      <c r="B1513" t="s">
        <v>2161</v>
      </c>
      <c r="C1513">
        <v>-291.8</v>
      </c>
      <c r="D1513">
        <v>1E-3</v>
      </c>
      <c r="E1513" t="str">
        <f t="shared" si="115"/>
        <v>-</v>
      </c>
      <c r="F1513">
        <f t="shared" si="116"/>
        <v>0.99348534201954397</v>
      </c>
      <c r="G1513">
        <f t="shared" si="117"/>
        <v>0.56401869158878504</v>
      </c>
      <c r="H1513">
        <f t="shared" si="118"/>
        <v>0.43598130841121496</v>
      </c>
      <c r="I1513">
        <f t="shared" si="119"/>
        <v>0.33534909290819132</v>
      </c>
      <c r="L1513">
        <f>IFERROR(MATCH(A1513,Sheet0!A$2:A$308, 0), 0)</f>
        <v>0</v>
      </c>
      <c r="M1513">
        <f>COUNTIF(L$2:L1513, "&gt;"&amp;0)</f>
        <v>305</v>
      </c>
      <c r="N1513">
        <f>COUNTIF(L$2:L1513,"=0")</f>
        <v>1207</v>
      </c>
    </row>
    <row r="1514" spans="1:14" x14ac:dyDescent="0.25">
      <c r="A1514" t="s">
        <v>2499</v>
      </c>
      <c r="B1514" t="s">
        <v>1291</v>
      </c>
      <c r="C1514">
        <v>-292</v>
      </c>
      <c r="D1514">
        <v>1E-3</v>
      </c>
      <c r="E1514" t="str">
        <f t="shared" si="115"/>
        <v>-</v>
      </c>
      <c r="F1514">
        <f t="shared" si="116"/>
        <v>0.99348534201954397</v>
      </c>
      <c r="G1514">
        <f t="shared" si="117"/>
        <v>0.56448598130841121</v>
      </c>
      <c r="H1514">
        <f t="shared" si="118"/>
        <v>0.43551401869158879</v>
      </c>
      <c r="I1514">
        <f t="shared" si="119"/>
        <v>0.3351648351648352</v>
      </c>
      <c r="L1514">
        <f>IFERROR(MATCH(A1514,Sheet0!A$2:A$308, 0), 0)</f>
        <v>0</v>
      </c>
      <c r="M1514">
        <f>COUNTIF(L$2:L1514, "&gt;"&amp;0)</f>
        <v>305</v>
      </c>
      <c r="N1514">
        <f>COUNTIF(L$2:L1514,"=0")</f>
        <v>1208</v>
      </c>
    </row>
    <row r="1515" spans="1:14" x14ac:dyDescent="0.25">
      <c r="A1515" t="s">
        <v>2500</v>
      </c>
      <c r="B1515" t="s">
        <v>1291</v>
      </c>
      <c r="C1515">
        <v>-292</v>
      </c>
      <c r="D1515">
        <v>1E-3</v>
      </c>
      <c r="E1515" t="str">
        <f t="shared" si="115"/>
        <v>-</v>
      </c>
      <c r="F1515">
        <f t="shared" si="116"/>
        <v>0.99348534201954397</v>
      </c>
      <c r="G1515">
        <f t="shared" si="117"/>
        <v>0.56495327102803738</v>
      </c>
      <c r="H1515">
        <f t="shared" si="118"/>
        <v>0.43504672897196262</v>
      </c>
      <c r="I1515">
        <f t="shared" si="119"/>
        <v>0.33498077979132346</v>
      </c>
      <c r="L1515">
        <f>IFERROR(MATCH(A1515,Sheet0!A$2:A$308, 0), 0)</f>
        <v>0</v>
      </c>
      <c r="M1515">
        <f>COUNTIF(L$2:L1515, "&gt;"&amp;0)</f>
        <v>305</v>
      </c>
      <c r="N1515">
        <f>COUNTIF(L$2:L1515,"=0")</f>
        <v>1209</v>
      </c>
    </row>
    <row r="1516" spans="1:14" x14ac:dyDescent="0.25">
      <c r="A1516" t="s">
        <v>2501</v>
      </c>
      <c r="B1516" t="s">
        <v>1291</v>
      </c>
      <c r="C1516">
        <v>-292.10000000000002</v>
      </c>
      <c r="D1516">
        <v>1E-3</v>
      </c>
      <c r="E1516" t="str">
        <f t="shared" si="115"/>
        <v>-</v>
      </c>
      <c r="F1516">
        <f t="shared" si="116"/>
        <v>0.99348534201954397</v>
      </c>
      <c r="G1516">
        <f t="shared" si="117"/>
        <v>0.56542056074766356</v>
      </c>
      <c r="H1516">
        <f t="shared" si="118"/>
        <v>0.43457943925233644</v>
      </c>
      <c r="I1516">
        <f t="shared" si="119"/>
        <v>0.33479692645444564</v>
      </c>
      <c r="L1516">
        <f>IFERROR(MATCH(A1516,Sheet0!A$2:A$308, 0), 0)</f>
        <v>0</v>
      </c>
      <c r="M1516">
        <f>COUNTIF(L$2:L1516, "&gt;"&amp;0)</f>
        <v>305</v>
      </c>
      <c r="N1516">
        <f>COUNTIF(L$2:L1516,"=0")</f>
        <v>1210</v>
      </c>
    </row>
    <row r="1517" spans="1:14" x14ac:dyDescent="0.25">
      <c r="A1517" t="s">
        <v>2502</v>
      </c>
      <c r="B1517" t="s">
        <v>1291</v>
      </c>
      <c r="C1517">
        <v>-292.3</v>
      </c>
      <c r="D1517">
        <v>1.1000000000000001E-3</v>
      </c>
      <c r="E1517" t="str">
        <f t="shared" si="115"/>
        <v>-</v>
      </c>
      <c r="F1517">
        <f t="shared" si="116"/>
        <v>0.99348534201954397</v>
      </c>
      <c r="G1517">
        <f t="shared" si="117"/>
        <v>0.56588785046728973</v>
      </c>
      <c r="H1517">
        <f t="shared" si="118"/>
        <v>0.43411214953271027</v>
      </c>
      <c r="I1517">
        <f t="shared" si="119"/>
        <v>0.33461327482172243</v>
      </c>
      <c r="L1517">
        <f>IFERROR(MATCH(A1517,Sheet0!A$2:A$308, 0), 0)</f>
        <v>0</v>
      </c>
      <c r="M1517">
        <f>COUNTIF(L$2:L1517, "&gt;"&amp;0)</f>
        <v>305</v>
      </c>
      <c r="N1517">
        <f>COUNTIF(L$2:L1517,"=0")</f>
        <v>1211</v>
      </c>
    </row>
    <row r="1518" spans="1:14" x14ac:dyDescent="0.25">
      <c r="A1518" t="s">
        <v>2503</v>
      </c>
      <c r="B1518" t="s">
        <v>1291</v>
      </c>
      <c r="C1518">
        <v>-292.3</v>
      </c>
      <c r="D1518">
        <v>1.1000000000000001E-3</v>
      </c>
      <c r="E1518" t="str">
        <f t="shared" si="115"/>
        <v>-</v>
      </c>
      <c r="F1518">
        <f t="shared" si="116"/>
        <v>0.99348534201954397</v>
      </c>
      <c r="G1518">
        <f t="shared" si="117"/>
        <v>0.56635514018691591</v>
      </c>
      <c r="H1518">
        <f t="shared" si="118"/>
        <v>0.43364485981308409</v>
      </c>
      <c r="I1518">
        <f t="shared" si="119"/>
        <v>0.33442982456140352</v>
      </c>
      <c r="L1518">
        <f>IFERROR(MATCH(A1518,Sheet0!A$2:A$308, 0), 0)</f>
        <v>0</v>
      </c>
      <c r="M1518">
        <f>COUNTIF(L$2:L1518, "&gt;"&amp;0)</f>
        <v>305</v>
      </c>
      <c r="N1518">
        <f>COUNTIF(L$2:L1518,"=0")</f>
        <v>1212</v>
      </c>
    </row>
    <row r="1519" spans="1:14" x14ac:dyDescent="0.25">
      <c r="A1519" t="s">
        <v>2504</v>
      </c>
      <c r="B1519" t="s">
        <v>1291</v>
      </c>
      <c r="C1519">
        <v>-292.7</v>
      </c>
      <c r="D1519">
        <v>1.1000000000000001E-3</v>
      </c>
      <c r="E1519" t="str">
        <f t="shared" si="115"/>
        <v>-</v>
      </c>
      <c r="F1519">
        <f t="shared" si="116"/>
        <v>0.99348534201954397</v>
      </c>
      <c r="G1519">
        <f t="shared" si="117"/>
        <v>0.56682242990654208</v>
      </c>
      <c r="H1519">
        <f t="shared" si="118"/>
        <v>0.43317757009345792</v>
      </c>
      <c r="I1519">
        <f t="shared" si="119"/>
        <v>0.33424657534246577</v>
      </c>
      <c r="L1519">
        <f>IFERROR(MATCH(A1519,Sheet0!A$2:A$308, 0), 0)</f>
        <v>0</v>
      </c>
      <c r="M1519">
        <f>COUNTIF(L$2:L1519, "&gt;"&amp;0)</f>
        <v>305</v>
      </c>
      <c r="N1519">
        <f>COUNTIF(L$2:L1519,"=0")</f>
        <v>1213</v>
      </c>
    </row>
    <row r="1520" spans="1:14" x14ac:dyDescent="0.25">
      <c r="A1520" t="s">
        <v>2505</v>
      </c>
      <c r="B1520" t="s">
        <v>1291</v>
      </c>
      <c r="C1520">
        <v>-292.7</v>
      </c>
      <c r="D1520">
        <v>1.1000000000000001E-3</v>
      </c>
      <c r="E1520" t="str">
        <f t="shared" si="115"/>
        <v>-</v>
      </c>
      <c r="F1520">
        <f t="shared" si="116"/>
        <v>0.99348534201954397</v>
      </c>
      <c r="G1520">
        <f t="shared" si="117"/>
        <v>0.56728971962616825</v>
      </c>
      <c r="H1520">
        <f t="shared" si="118"/>
        <v>0.43271028037383175</v>
      </c>
      <c r="I1520">
        <f t="shared" si="119"/>
        <v>0.33406352683461116</v>
      </c>
      <c r="L1520">
        <f>IFERROR(MATCH(A1520,Sheet0!A$2:A$308, 0), 0)</f>
        <v>0</v>
      </c>
      <c r="M1520">
        <f>COUNTIF(L$2:L1520, "&gt;"&amp;0)</f>
        <v>305</v>
      </c>
      <c r="N1520">
        <f>COUNTIF(L$2:L1520,"=0")</f>
        <v>1214</v>
      </c>
    </row>
    <row r="1521" spans="1:14" x14ac:dyDescent="0.25">
      <c r="A1521" t="s">
        <v>2506</v>
      </c>
      <c r="B1521" t="s">
        <v>1291</v>
      </c>
      <c r="C1521">
        <v>-292.89999999999998</v>
      </c>
      <c r="D1521">
        <v>1.1000000000000001E-3</v>
      </c>
      <c r="E1521" t="str">
        <f t="shared" si="115"/>
        <v>-</v>
      </c>
      <c r="F1521">
        <f t="shared" si="116"/>
        <v>0.99348534201954397</v>
      </c>
      <c r="G1521">
        <f t="shared" si="117"/>
        <v>0.56775700934579443</v>
      </c>
      <c r="H1521">
        <f t="shared" si="118"/>
        <v>0.43224299065420557</v>
      </c>
      <c r="I1521">
        <f t="shared" si="119"/>
        <v>0.33388067870826493</v>
      </c>
      <c r="L1521">
        <f>IFERROR(MATCH(A1521,Sheet0!A$2:A$308, 0), 0)</f>
        <v>0</v>
      </c>
      <c r="M1521">
        <f>COUNTIF(L$2:L1521, "&gt;"&amp;0)</f>
        <v>305</v>
      </c>
      <c r="N1521">
        <f>COUNTIF(L$2:L1521,"=0")</f>
        <v>1215</v>
      </c>
    </row>
    <row r="1522" spans="1:14" x14ac:dyDescent="0.25">
      <c r="A1522" t="s">
        <v>2507</v>
      </c>
      <c r="B1522" t="s">
        <v>1293</v>
      </c>
      <c r="C1522">
        <v>-293.10000000000002</v>
      </c>
      <c r="D1522">
        <v>1.1000000000000001E-3</v>
      </c>
      <c r="E1522" t="str">
        <f t="shared" si="115"/>
        <v>-</v>
      </c>
      <c r="F1522">
        <f t="shared" si="116"/>
        <v>0.99348534201954397</v>
      </c>
      <c r="G1522">
        <f t="shared" si="117"/>
        <v>0.5682242990654206</v>
      </c>
      <c r="H1522">
        <f t="shared" si="118"/>
        <v>0.4317757009345794</v>
      </c>
      <c r="I1522">
        <f t="shared" si="119"/>
        <v>0.33369803063457332</v>
      </c>
      <c r="L1522">
        <f>IFERROR(MATCH(A1522,Sheet0!A$2:A$308, 0), 0)</f>
        <v>0</v>
      </c>
      <c r="M1522">
        <f>COUNTIF(L$2:L1522, "&gt;"&amp;0)</f>
        <v>305</v>
      </c>
      <c r="N1522">
        <f>COUNTIF(L$2:L1522,"=0")</f>
        <v>1216</v>
      </c>
    </row>
    <row r="1523" spans="1:14" x14ac:dyDescent="0.25">
      <c r="A1523" t="s">
        <v>2508</v>
      </c>
      <c r="B1523" t="s">
        <v>1291</v>
      </c>
      <c r="C1523">
        <v>-293.60000000000002</v>
      </c>
      <c r="D1523">
        <v>1.1999999999999999E-3</v>
      </c>
      <c r="E1523" t="str">
        <f t="shared" si="115"/>
        <v>-</v>
      </c>
      <c r="F1523">
        <f t="shared" si="116"/>
        <v>0.99348534201954397</v>
      </c>
      <c r="G1523">
        <f t="shared" si="117"/>
        <v>0.56869158878504678</v>
      </c>
      <c r="H1523">
        <f t="shared" si="118"/>
        <v>0.43130841121495322</v>
      </c>
      <c r="I1523">
        <f t="shared" si="119"/>
        <v>0.33351558228540185</v>
      </c>
      <c r="L1523">
        <f>IFERROR(MATCH(A1523,Sheet0!A$2:A$308, 0), 0)</f>
        <v>0</v>
      </c>
      <c r="M1523">
        <f>COUNTIF(L$2:L1523, "&gt;"&amp;0)</f>
        <v>305</v>
      </c>
      <c r="N1523">
        <f>COUNTIF(L$2:L1523,"=0")</f>
        <v>1217</v>
      </c>
    </row>
    <row r="1524" spans="1:14" x14ac:dyDescent="0.25">
      <c r="A1524" t="s">
        <v>2509</v>
      </c>
      <c r="B1524" t="s">
        <v>1356</v>
      </c>
      <c r="C1524">
        <v>-293.89999999999998</v>
      </c>
      <c r="D1524">
        <v>1.1999999999999999E-3</v>
      </c>
      <c r="E1524" t="str">
        <f t="shared" si="115"/>
        <v>-</v>
      </c>
      <c r="F1524">
        <f t="shared" si="116"/>
        <v>0.99348534201954397</v>
      </c>
      <c r="G1524">
        <f t="shared" si="117"/>
        <v>0.56915887850467295</v>
      </c>
      <c r="H1524">
        <f t="shared" si="118"/>
        <v>0.43084112149532705</v>
      </c>
      <c r="I1524">
        <f t="shared" si="119"/>
        <v>0.33333333333333331</v>
      </c>
      <c r="L1524">
        <f>IFERROR(MATCH(A1524,Sheet0!A$2:A$308, 0), 0)</f>
        <v>0</v>
      </c>
      <c r="M1524">
        <f>COUNTIF(L$2:L1524, "&gt;"&amp;0)</f>
        <v>305</v>
      </c>
      <c r="N1524">
        <f>COUNTIF(L$2:L1524,"=0")</f>
        <v>1218</v>
      </c>
    </row>
    <row r="1525" spans="1:14" x14ac:dyDescent="0.25">
      <c r="A1525" t="s">
        <v>2510</v>
      </c>
      <c r="B1525" t="s">
        <v>2112</v>
      </c>
      <c r="C1525">
        <v>-294</v>
      </c>
      <c r="D1525">
        <v>1.1999999999999999E-3</v>
      </c>
      <c r="E1525" t="str">
        <f t="shared" si="115"/>
        <v>-</v>
      </c>
      <c r="F1525">
        <f t="shared" si="116"/>
        <v>0.99348534201954397</v>
      </c>
      <c r="G1525">
        <f t="shared" si="117"/>
        <v>0.56962616822429901</v>
      </c>
      <c r="H1525">
        <f t="shared" si="118"/>
        <v>0.43037383177570099</v>
      </c>
      <c r="I1525">
        <f t="shared" si="119"/>
        <v>0.33315128345166578</v>
      </c>
      <c r="L1525">
        <f>IFERROR(MATCH(A1525,Sheet0!A$2:A$308, 0), 0)</f>
        <v>0</v>
      </c>
      <c r="M1525">
        <f>COUNTIF(L$2:L1525, "&gt;"&amp;0)</f>
        <v>305</v>
      </c>
      <c r="N1525">
        <f>COUNTIF(L$2:L1525,"=0")</f>
        <v>1219</v>
      </c>
    </row>
    <row r="1526" spans="1:14" x14ac:dyDescent="0.25">
      <c r="A1526" t="s">
        <v>2511</v>
      </c>
      <c r="B1526" t="s">
        <v>1293</v>
      </c>
      <c r="C1526">
        <v>-294.2</v>
      </c>
      <c r="D1526">
        <v>1.1999999999999999E-3</v>
      </c>
      <c r="E1526" t="str">
        <f t="shared" si="115"/>
        <v>-</v>
      </c>
      <c r="F1526">
        <f t="shared" si="116"/>
        <v>0.99348534201954397</v>
      </c>
      <c r="G1526">
        <f t="shared" si="117"/>
        <v>0.57009345794392519</v>
      </c>
      <c r="H1526">
        <f t="shared" si="118"/>
        <v>0.42990654205607481</v>
      </c>
      <c r="I1526">
        <f t="shared" si="119"/>
        <v>0.33296943231441051</v>
      </c>
      <c r="L1526">
        <f>IFERROR(MATCH(A1526,Sheet0!A$2:A$308, 0), 0)</f>
        <v>0</v>
      </c>
      <c r="M1526">
        <f>COUNTIF(L$2:L1526, "&gt;"&amp;0)</f>
        <v>305</v>
      </c>
      <c r="N1526">
        <f>COUNTIF(L$2:L1526,"=0")</f>
        <v>1220</v>
      </c>
    </row>
    <row r="1527" spans="1:14" x14ac:dyDescent="0.25">
      <c r="A1527" t="s">
        <v>2512</v>
      </c>
      <c r="B1527" t="s">
        <v>1291</v>
      </c>
      <c r="C1527">
        <v>-294.8</v>
      </c>
      <c r="D1527">
        <v>1.2999999999999999E-3</v>
      </c>
      <c r="E1527" t="str">
        <f t="shared" si="115"/>
        <v>-</v>
      </c>
      <c r="F1527">
        <f t="shared" si="116"/>
        <v>0.99348534201954397</v>
      </c>
      <c r="G1527">
        <f t="shared" si="117"/>
        <v>0.57056074766355136</v>
      </c>
      <c r="H1527">
        <f t="shared" si="118"/>
        <v>0.42943925233644864</v>
      </c>
      <c r="I1527">
        <f t="shared" si="119"/>
        <v>0.33278777959629025</v>
      </c>
      <c r="L1527">
        <f>IFERROR(MATCH(A1527,Sheet0!A$2:A$308, 0), 0)</f>
        <v>0</v>
      </c>
      <c r="M1527">
        <f>COUNTIF(L$2:L1527, "&gt;"&amp;0)</f>
        <v>305</v>
      </c>
      <c r="N1527">
        <f>COUNTIF(L$2:L1527,"=0")</f>
        <v>1221</v>
      </c>
    </row>
    <row r="1528" spans="1:14" x14ac:dyDescent="0.25">
      <c r="A1528" t="s">
        <v>2513</v>
      </c>
      <c r="B1528" t="s">
        <v>2514</v>
      </c>
      <c r="C1528">
        <v>-294.8</v>
      </c>
      <c r="D1528">
        <v>1.2999999999999999E-3</v>
      </c>
      <c r="E1528" t="str">
        <f t="shared" si="115"/>
        <v>-</v>
      </c>
      <c r="F1528">
        <f t="shared" si="116"/>
        <v>0.99348534201954397</v>
      </c>
      <c r="G1528">
        <f t="shared" si="117"/>
        <v>0.57102803738317753</v>
      </c>
      <c r="H1528">
        <f t="shared" si="118"/>
        <v>0.42897196261682247</v>
      </c>
      <c r="I1528">
        <f t="shared" si="119"/>
        <v>0.33260632497273718</v>
      </c>
      <c r="L1528">
        <f>IFERROR(MATCH(A1528,Sheet0!A$2:A$308, 0), 0)</f>
        <v>0</v>
      </c>
      <c r="M1528">
        <f>COUNTIF(L$2:L1528, "&gt;"&amp;0)</f>
        <v>305</v>
      </c>
      <c r="N1528">
        <f>COUNTIF(L$2:L1528,"=0")</f>
        <v>1222</v>
      </c>
    </row>
    <row r="1529" spans="1:14" x14ac:dyDescent="0.25">
      <c r="A1529" t="s">
        <v>2515</v>
      </c>
      <c r="B1529" t="s">
        <v>1291</v>
      </c>
      <c r="C1529">
        <v>-295.2</v>
      </c>
      <c r="D1529">
        <v>1.2999999999999999E-3</v>
      </c>
      <c r="E1529" t="str">
        <f t="shared" si="115"/>
        <v>-</v>
      </c>
      <c r="F1529">
        <f t="shared" si="116"/>
        <v>0.99348534201954397</v>
      </c>
      <c r="G1529">
        <f t="shared" si="117"/>
        <v>0.57149532710280371</v>
      </c>
      <c r="H1529">
        <f t="shared" si="118"/>
        <v>0.42850467289719629</v>
      </c>
      <c r="I1529">
        <f t="shared" si="119"/>
        <v>0.33242506811989103</v>
      </c>
      <c r="L1529">
        <f>IFERROR(MATCH(A1529,Sheet0!A$2:A$308, 0), 0)</f>
        <v>0</v>
      </c>
      <c r="M1529">
        <f>COUNTIF(L$2:L1529, "&gt;"&amp;0)</f>
        <v>305</v>
      </c>
      <c r="N1529">
        <f>COUNTIF(L$2:L1529,"=0")</f>
        <v>1223</v>
      </c>
    </row>
    <row r="1530" spans="1:14" x14ac:dyDescent="0.25">
      <c r="A1530" t="s">
        <v>2516</v>
      </c>
      <c r="B1530" t="s">
        <v>1286</v>
      </c>
      <c r="C1530">
        <v>-295.3</v>
      </c>
      <c r="D1530">
        <v>1.2999999999999999E-3</v>
      </c>
      <c r="E1530" t="str">
        <f t="shared" si="115"/>
        <v>-</v>
      </c>
      <c r="F1530">
        <f t="shared" si="116"/>
        <v>0.99348534201954397</v>
      </c>
      <c r="G1530">
        <f t="shared" si="117"/>
        <v>0.57196261682242988</v>
      </c>
      <c r="H1530">
        <f t="shared" si="118"/>
        <v>0.42803738317757012</v>
      </c>
      <c r="I1530">
        <f t="shared" si="119"/>
        <v>0.33224400871459697</v>
      </c>
      <c r="L1530">
        <f>IFERROR(MATCH(A1530,Sheet0!A$2:A$308, 0), 0)</f>
        <v>0</v>
      </c>
      <c r="M1530">
        <f>COUNTIF(L$2:L1530, "&gt;"&amp;0)</f>
        <v>305</v>
      </c>
      <c r="N1530">
        <f>COUNTIF(L$2:L1530,"=0")</f>
        <v>1224</v>
      </c>
    </row>
    <row r="1531" spans="1:14" x14ac:dyDescent="0.25">
      <c r="A1531" t="s">
        <v>2517</v>
      </c>
      <c r="B1531" t="s">
        <v>1291</v>
      </c>
      <c r="C1531">
        <v>-295.3</v>
      </c>
      <c r="D1531">
        <v>1.2999999999999999E-3</v>
      </c>
      <c r="E1531" t="str">
        <f t="shared" si="115"/>
        <v>-</v>
      </c>
      <c r="F1531">
        <f t="shared" si="116"/>
        <v>0.99348534201954397</v>
      </c>
      <c r="G1531">
        <f t="shared" si="117"/>
        <v>0.57242990654205606</v>
      </c>
      <c r="H1531">
        <f t="shared" si="118"/>
        <v>0.42757009345794394</v>
      </c>
      <c r="I1531">
        <f t="shared" si="119"/>
        <v>0.33206314643440393</v>
      </c>
      <c r="L1531">
        <f>IFERROR(MATCH(A1531,Sheet0!A$2:A$308, 0), 0)</f>
        <v>0</v>
      </c>
      <c r="M1531">
        <f>COUNTIF(L$2:L1531, "&gt;"&amp;0)</f>
        <v>305</v>
      </c>
      <c r="N1531">
        <f>COUNTIF(L$2:L1531,"=0")</f>
        <v>1225</v>
      </c>
    </row>
    <row r="1532" spans="1:14" x14ac:dyDescent="0.25">
      <c r="A1532" t="s">
        <v>2518</v>
      </c>
      <c r="B1532" t="s">
        <v>1293</v>
      </c>
      <c r="C1532">
        <v>-295.39999999999998</v>
      </c>
      <c r="D1532">
        <v>1.2999999999999999E-3</v>
      </c>
      <c r="E1532" t="str">
        <f t="shared" si="115"/>
        <v>-</v>
      </c>
      <c r="F1532">
        <f t="shared" si="116"/>
        <v>0.99348534201954397</v>
      </c>
      <c r="G1532">
        <f t="shared" si="117"/>
        <v>0.57289719626168223</v>
      </c>
      <c r="H1532">
        <f t="shared" si="118"/>
        <v>0.42710280373831777</v>
      </c>
      <c r="I1532">
        <f t="shared" si="119"/>
        <v>0.33188248095756256</v>
      </c>
      <c r="L1532">
        <f>IFERROR(MATCH(A1532,Sheet0!A$2:A$308, 0), 0)</f>
        <v>0</v>
      </c>
      <c r="M1532">
        <f>COUNTIF(L$2:L1532, "&gt;"&amp;0)</f>
        <v>305</v>
      </c>
      <c r="N1532">
        <f>COUNTIF(L$2:L1532,"=0")</f>
        <v>1226</v>
      </c>
    </row>
    <row r="1533" spans="1:14" x14ac:dyDescent="0.25">
      <c r="A1533" t="s">
        <v>2519</v>
      </c>
      <c r="B1533" t="s">
        <v>1291</v>
      </c>
      <c r="C1533">
        <v>-295.39999999999998</v>
      </c>
      <c r="D1533">
        <v>1.2999999999999999E-3</v>
      </c>
      <c r="E1533" t="str">
        <f t="shared" si="115"/>
        <v>-</v>
      </c>
      <c r="F1533">
        <f t="shared" si="116"/>
        <v>0.99348534201954397</v>
      </c>
      <c r="G1533">
        <f t="shared" si="117"/>
        <v>0.5733644859813084</v>
      </c>
      <c r="H1533">
        <f t="shared" si="118"/>
        <v>0.4266355140186916</v>
      </c>
      <c r="I1533">
        <f t="shared" si="119"/>
        <v>0.3317020119630234</v>
      </c>
      <c r="L1533">
        <f>IFERROR(MATCH(A1533,Sheet0!A$2:A$308, 0), 0)</f>
        <v>0</v>
      </c>
      <c r="M1533">
        <f>COUNTIF(L$2:L1533, "&gt;"&amp;0)</f>
        <v>305</v>
      </c>
      <c r="N1533">
        <f>COUNTIF(L$2:L1533,"=0")</f>
        <v>1227</v>
      </c>
    </row>
    <row r="1534" spans="1:14" x14ac:dyDescent="0.25">
      <c r="A1534" t="s">
        <v>2520</v>
      </c>
      <c r="B1534" t="s">
        <v>2161</v>
      </c>
      <c r="C1534">
        <v>-295.5</v>
      </c>
      <c r="D1534">
        <v>1.2999999999999999E-3</v>
      </c>
      <c r="E1534" t="str">
        <f t="shared" si="115"/>
        <v>-</v>
      </c>
      <c r="F1534">
        <f t="shared" si="116"/>
        <v>0.99348534201954397</v>
      </c>
      <c r="G1534">
        <f t="shared" si="117"/>
        <v>0.57383177570093458</v>
      </c>
      <c r="H1534">
        <f t="shared" si="118"/>
        <v>0.42616822429906542</v>
      </c>
      <c r="I1534">
        <f t="shared" si="119"/>
        <v>0.33152173913043481</v>
      </c>
      <c r="L1534">
        <f>IFERROR(MATCH(A1534,Sheet0!A$2:A$308, 0), 0)</f>
        <v>0</v>
      </c>
      <c r="M1534">
        <f>COUNTIF(L$2:L1534, "&gt;"&amp;0)</f>
        <v>305</v>
      </c>
      <c r="N1534">
        <f>COUNTIF(L$2:L1534,"=0")</f>
        <v>1228</v>
      </c>
    </row>
    <row r="1535" spans="1:14" x14ac:dyDescent="0.25">
      <c r="A1535" t="s">
        <v>2521</v>
      </c>
      <c r="B1535" t="s">
        <v>1271</v>
      </c>
      <c r="C1535">
        <v>-295.7</v>
      </c>
      <c r="D1535">
        <v>1.2999999999999999E-3</v>
      </c>
      <c r="E1535" t="str">
        <f t="shared" si="115"/>
        <v>-</v>
      </c>
      <c r="F1535">
        <f t="shared" si="116"/>
        <v>0.99348534201954397</v>
      </c>
      <c r="G1535">
        <f t="shared" si="117"/>
        <v>0.57429906542056075</v>
      </c>
      <c r="H1535">
        <f t="shared" si="118"/>
        <v>0.42570093457943925</v>
      </c>
      <c r="I1535">
        <f t="shared" si="119"/>
        <v>0.33134166214014127</v>
      </c>
      <c r="L1535">
        <f>IFERROR(MATCH(A1535,Sheet0!A$2:A$308, 0), 0)</f>
        <v>0</v>
      </c>
      <c r="M1535">
        <f>COUNTIF(L$2:L1535, "&gt;"&amp;0)</f>
        <v>305</v>
      </c>
      <c r="N1535">
        <f>COUNTIF(L$2:L1535,"=0")</f>
        <v>1229</v>
      </c>
    </row>
    <row r="1536" spans="1:14" x14ac:dyDescent="0.25">
      <c r="A1536" t="s">
        <v>2522</v>
      </c>
      <c r="B1536" t="s">
        <v>2161</v>
      </c>
      <c r="C1536">
        <v>-295.8</v>
      </c>
      <c r="D1536">
        <v>1.2999999999999999E-3</v>
      </c>
      <c r="E1536" t="str">
        <f t="shared" si="115"/>
        <v>-</v>
      </c>
      <c r="F1536">
        <f t="shared" si="116"/>
        <v>0.99348534201954397</v>
      </c>
      <c r="G1536">
        <f t="shared" si="117"/>
        <v>0.57476635514018692</v>
      </c>
      <c r="H1536">
        <f t="shared" si="118"/>
        <v>0.42523364485981308</v>
      </c>
      <c r="I1536">
        <f t="shared" si="119"/>
        <v>0.33116178067318136</v>
      </c>
      <c r="L1536">
        <f>IFERROR(MATCH(A1536,Sheet0!A$2:A$308, 0), 0)</f>
        <v>0</v>
      </c>
      <c r="M1536">
        <f>COUNTIF(L$2:L1536, "&gt;"&amp;0)</f>
        <v>305</v>
      </c>
      <c r="N1536">
        <f>COUNTIF(L$2:L1536,"=0")</f>
        <v>1230</v>
      </c>
    </row>
    <row r="1537" spans="1:14" x14ac:dyDescent="0.25">
      <c r="A1537" t="s">
        <v>2523</v>
      </c>
      <c r="B1537" t="s">
        <v>2524</v>
      </c>
      <c r="C1537">
        <v>-296</v>
      </c>
      <c r="D1537">
        <v>1.4E-3</v>
      </c>
      <c r="E1537" t="str">
        <f t="shared" si="115"/>
        <v>-</v>
      </c>
      <c r="F1537">
        <f t="shared" si="116"/>
        <v>0.99348534201954397</v>
      </c>
      <c r="G1537">
        <f t="shared" si="117"/>
        <v>0.5752336448598131</v>
      </c>
      <c r="H1537">
        <f t="shared" si="118"/>
        <v>0.4247663551401869</v>
      </c>
      <c r="I1537">
        <f t="shared" si="119"/>
        <v>0.33098209441128595</v>
      </c>
      <c r="L1537">
        <f>IFERROR(MATCH(A1537,Sheet0!A$2:A$308, 0), 0)</f>
        <v>0</v>
      </c>
      <c r="M1537">
        <f>COUNTIF(L$2:L1537, "&gt;"&amp;0)</f>
        <v>305</v>
      </c>
      <c r="N1537">
        <f>COUNTIF(L$2:L1537,"=0")</f>
        <v>1231</v>
      </c>
    </row>
    <row r="1538" spans="1:14" x14ac:dyDescent="0.25">
      <c r="A1538" t="s">
        <v>2525</v>
      </c>
      <c r="B1538" t="s">
        <v>2161</v>
      </c>
      <c r="C1538">
        <v>-296.2</v>
      </c>
      <c r="D1538">
        <v>1.4E-3</v>
      </c>
      <c r="E1538" t="str">
        <f t="shared" si="115"/>
        <v>-</v>
      </c>
      <c r="F1538">
        <f t="shared" si="116"/>
        <v>0.99348534201954397</v>
      </c>
      <c r="G1538">
        <f t="shared" si="117"/>
        <v>0.57570093457943927</v>
      </c>
      <c r="H1538">
        <f t="shared" si="118"/>
        <v>0.42429906542056073</v>
      </c>
      <c r="I1538">
        <f t="shared" si="119"/>
        <v>0.33080260303687636</v>
      </c>
      <c r="L1538">
        <f>IFERROR(MATCH(A1538,Sheet0!A$2:A$308, 0), 0)</f>
        <v>0</v>
      </c>
      <c r="M1538">
        <f>COUNTIF(L$2:L1538, "&gt;"&amp;0)</f>
        <v>305</v>
      </c>
      <c r="N1538">
        <f>COUNTIF(L$2:L1538,"=0")</f>
        <v>1232</v>
      </c>
    </row>
    <row r="1539" spans="1:14" x14ac:dyDescent="0.25">
      <c r="A1539" t="s">
        <v>2526</v>
      </c>
      <c r="B1539" t="s">
        <v>1291</v>
      </c>
      <c r="C1539">
        <v>-296.5</v>
      </c>
      <c r="D1539">
        <v>1.4E-3</v>
      </c>
      <c r="E1539" t="str">
        <f t="shared" ref="E1539:E1602" si="120">IF(L1539=0, "-", "+")</f>
        <v>-</v>
      </c>
      <c r="F1539">
        <f t="shared" ref="F1539:F1602" si="121">M1539/307</f>
        <v>0.99348534201954397</v>
      </c>
      <c r="G1539">
        <f t="shared" ref="G1539:G1602" si="122">N1539/2140</f>
        <v>0.57616822429906545</v>
      </c>
      <c r="H1539">
        <f t="shared" ref="H1539:H1602" si="123">1-N1539/2140</f>
        <v>0.42383177570093455</v>
      </c>
      <c r="I1539">
        <f t="shared" ref="I1539:I1602" si="124">2/(1/F1539+(M1539+N1539)/M1539)</f>
        <v>0.3306233062330623</v>
      </c>
      <c r="L1539">
        <f>IFERROR(MATCH(A1539,Sheet0!A$2:A$308, 0), 0)</f>
        <v>0</v>
      </c>
      <c r="M1539">
        <f>COUNTIF(L$2:L1539, "&gt;"&amp;0)</f>
        <v>305</v>
      </c>
      <c r="N1539">
        <f>COUNTIF(L$2:L1539,"=0")</f>
        <v>1233</v>
      </c>
    </row>
    <row r="1540" spans="1:14" x14ac:dyDescent="0.25">
      <c r="A1540" t="s">
        <v>2527</v>
      </c>
      <c r="B1540" t="s">
        <v>1291</v>
      </c>
      <c r="C1540">
        <v>-296.89999999999998</v>
      </c>
      <c r="D1540">
        <v>1.4E-3</v>
      </c>
      <c r="E1540" t="str">
        <f t="shared" si="120"/>
        <v>-</v>
      </c>
      <c r="F1540">
        <f t="shared" si="121"/>
        <v>0.99348534201954397</v>
      </c>
      <c r="G1540">
        <f t="shared" si="122"/>
        <v>0.57663551401869162</v>
      </c>
      <c r="H1540">
        <f t="shared" si="123"/>
        <v>0.42336448598130838</v>
      </c>
      <c r="I1540">
        <f t="shared" si="124"/>
        <v>0.3304442036836403</v>
      </c>
      <c r="L1540">
        <f>IFERROR(MATCH(A1540,Sheet0!A$2:A$308, 0), 0)</f>
        <v>0</v>
      </c>
      <c r="M1540">
        <f>COUNTIF(L$2:L1540, "&gt;"&amp;0)</f>
        <v>305</v>
      </c>
      <c r="N1540">
        <f>COUNTIF(L$2:L1540,"=0")</f>
        <v>1234</v>
      </c>
    </row>
    <row r="1541" spans="1:14" x14ac:dyDescent="0.25">
      <c r="A1541" t="s">
        <v>2528</v>
      </c>
      <c r="B1541" t="s">
        <v>1271</v>
      </c>
      <c r="C1541">
        <v>-297.2</v>
      </c>
      <c r="D1541">
        <v>1.5E-3</v>
      </c>
      <c r="E1541" t="str">
        <f t="shared" si="120"/>
        <v>-</v>
      </c>
      <c r="F1541">
        <f t="shared" si="121"/>
        <v>0.99348534201954397</v>
      </c>
      <c r="G1541">
        <f t="shared" si="122"/>
        <v>0.57710280373831779</v>
      </c>
      <c r="H1541">
        <f t="shared" si="123"/>
        <v>0.42289719626168221</v>
      </c>
      <c r="I1541">
        <f t="shared" si="124"/>
        <v>0.33026529507309149</v>
      </c>
      <c r="L1541">
        <f>IFERROR(MATCH(A1541,Sheet0!A$2:A$308, 0), 0)</f>
        <v>0</v>
      </c>
      <c r="M1541">
        <f>COUNTIF(L$2:L1541, "&gt;"&amp;0)</f>
        <v>305</v>
      </c>
      <c r="N1541">
        <f>COUNTIF(L$2:L1541,"=0")</f>
        <v>1235</v>
      </c>
    </row>
    <row r="1542" spans="1:14" x14ac:dyDescent="0.25">
      <c r="A1542" t="s">
        <v>2529</v>
      </c>
      <c r="B1542" t="s">
        <v>1283</v>
      </c>
      <c r="C1542">
        <v>-297.3</v>
      </c>
      <c r="D1542">
        <v>1.5E-3</v>
      </c>
      <c r="E1542" t="str">
        <f t="shared" si="120"/>
        <v>-</v>
      </c>
      <c r="F1542">
        <f t="shared" si="121"/>
        <v>0.99348534201954397</v>
      </c>
      <c r="G1542">
        <f t="shared" si="122"/>
        <v>0.57757009345794397</v>
      </c>
      <c r="H1542">
        <f t="shared" si="123"/>
        <v>0.42242990654205603</v>
      </c>
      <c r="I1542">
        <f t="shared" si="124"/>
        <v>0.33008658008658009</v>
      </c>
      <c r="L1542">
        <f>IFERROR(MATCH(A1542,Sheet0!A$2:A$308, 0), 0)</f>
        <v>0</v>
      </c>
      <c r="M1542">
        <f>COUNTIF(L$2:L1542, "&gt;"&amp;0)</f>
        <v>305</v>
      </c>
      <c r="N1542">
        <f>COUNTIF(L$2:L1542,"=0")</f>
        <v>1236</v>
      </c>
    </row>
    <row r="1543" spans="1:14" x14ac:dyDescent="0.25">
      <c r="A1543" t="s">
        <v>2530</v>
      </c>
      <c r="B1543" t="s">
        <v>1271</v>
      </c>
      <c r="C1543">
        <v>-297.39999999999998</v>
      </c>
      <c r="D1543">
        <v>1.5E-3</v>
      </c>
      <c r="E1543" t="str">
        <f t="shared" si="120"/>
        <v>-</v>
      </c>
      <c r="F1543">
        <f t="shared" si="121"/>
        <v>0.99348534201954397</v>
      </c>
      <c r="G1543">
        <f t="shared" si="122"/>
        <v>0.57803738317757014</v>
      </c>
      <c r="H1543">
        <f t="shared" si="123"/>
        <v>0.42196261682242986</v>
      </c>
      <c r="I1543">
        <f t="shared" si="124"/>
        <v>0.3299080584099513</v>
      </c>
      <c r="L1543">
        <f>IFERROR(MATCH(A1543,Sheet0!A$2:A$308, 0), 0)</f>
        <v>0</v>
      </c>
      <c r="M1543">
        <f>COUNTIF(L$2:L1543, "&gt;"&amp;0)</f>
        <v>305</v>
      </c>
      <c r="N1543">
        <f>COUNTIF(L$2:L1543,"=0")</f>
        <v>1237</v>
      </c>
    </row>
    <row r="1544" spans="1:14" x14ac:dyDescent="0.25">
      <c r="A1544" t="s">
        <v>2531</v>
      </c>
      <c r="B1544" t="s">
        <v>1286</v>
      </c>
      <c r="C1544">
        <v>-297.39999999999998</v>
      </c>
      <c r="D1544">
        <v>1.5E-3</v>
      </c>
      <c r="E1544" t="str">
        <f t="shared" si="120"/>
        <v>-</v>
      </c>
      <c r="F1544">
        <f t="shared" si="121"/>
        <v>0.99348534201954397</v>
      </c>
      <c r="G1544">
        <f t="shared" si="122"/>
        <v>0.57850467289719631</v>
      </c>
      <c r="H1544">
        <f t="shared" si="123"/>
        <v>0.42149532710280369</v>
      </c>
      <c r="I1544">
        <f t="shared" si="124"/>
        <v>0.32972972972972975</v>
      </c>
      <c r="L1544">
        <f>IFERROR(MATCH(A1544,Sheet0!A$2:A$308, 0), 0)</f>
        <v>0</v>
      </c>
      <c r="M1544">
        <f>COUNTIF(L$2:L1544, "&gt;"&amp;0)</f>
        <v>305</v>
      </c>
      <c r="N1544">
        <f>COUNTIF(L$2:L1544,"=0")</f>
        <v>1238</v>
      </c>
    </row>
    <row r="1545" spans="1:14" x14ac:dyDescent="0.25">
      <c r="A1545" t="s">
        <v>2532</v>
      </c>
      <c r="B1545" t="s">
        <v>2533</v>
      </c>
      <c r="C1545">
        <v>-297.5</v>
      </c>
      <c r="D1545">
        <v>1.5E-3</v>
      </c>
      <c r="E1545" t="str">
        <f t="shared" si="120"/>
        <v>-</v>
      </c>
      <c r="F1545">
        <f t="shared" si="121"/>
        <v>0.99348534201954397</v>
      </c>
      <c r="G1545">
        <f t="shared" si="122"/>
        <v>0.57897196261682238</v>
      </c>
      <c r="H1545">
        <f t="shared" si="123"/>
        <v>0.42102803738317762</v>
      </c>
      <c r="I1545">
        <f t="shared" si="124"/>
        <v>0.32955159373311721</v>
      </c>
      <c r="L1545">
        <f>IFERROR(MATCH(A1545,Sheet0!A$2:A$308, 0), 0)</f>
        <v>0</v>
      </c>
      <c r="M1545">
        <f>COUNTIF(L$2:L1545, "&gt;"&amp;0)</f>
        <v>305</v>
      </c>
      <c r="N1545">
        <f>COUNTIF(L$2:L1545,"=0")</f>
        <v>1239</v>
      </c>
    </row>
    <row r="1546" spans="1:14" x14ac:dyDescent="0.25">
      <c r="A1546" t="s">
        <v>2534</v>
      </c>
      <c r="B1546" t="s">
        <v>2535</v>
      </c>
      <c r="C1546">
        <v>-297.60000000000002</v>
      </c>
      <c r="D1546">
        <v>1.5E-3</v>
      </c>
      <c r="E1546" t="str">
        <f t="shared" si="120"/>
        <v>-</v>
      </c>
      <c r="F1546">
        <f t="shared" si="121"/>
        <v>0.99348534201954397</v>
      </c>
      <c r="G1546">
        <f t="shared" si="122"/>
        <v>0.57943925233644855</v>
      </c>
      <c r="H1546">
        <f t="shared" si="123"/>
        <v>0.42056074766355145</v>
      </c>
      <c r="I1546">
        <f t="shared" si="124"/>
        <v>0.32937365010799136</v>
      </c>
      <c r="L1546">
        <f>IFERROR(MATCH(A1546,Sheet0!A$2:A$308, 0), 0)</f>
        <v>0</v>
      </c>
      <c r="M1546">
        <f>COUNTIF(L$2:L1546, "&gt;"&amp;0)</f>
        <v>305</v>
      </c>
      <c r="N1546">
        <f>COUNTIF(L$2:L1546,"=0")</f>
        <v>1240</v>
      </c>
    </row>
    <row r="1547" spans="1:14" x14ac:dyDescent="0.25">
      <c r="A1547" t="s">
        <v>2536</v>
      </c>
      <c r="B1547" t="s">
        <v>2533</v>
      </c>
      <c r="C1547">
        <v>-297.60000000000002</v>
      </c>
      <c r="D1547">
        <v>1.5E-3</v>
      </c>
      <c r="E1547" t="str">
        <f t="shared" si="120"/>
        <v>-</v>
      </c>
      <c r="F1547">
        <f t="shared" si="121"/>
        <v>0.99348534201954397</v>
      </c>
      <c r="G1547">
        <f t="shared" si="122"/>
        <v>0.57990654205607473</v>
      </c>
      <c r="H1547">
        <f t="shared" si="123"/>
        <v>0.42009345794392527</v>
      </c>
      <c r="I1547">
        <f t="shared" si="124"/>
        <v>0.32919589854290338</v>
      </c>
      <c r="L1547">
        <f>IFERROR(MATCH(A1547,Sheet0!A$2:A$308, 0), 0)</f>
        <v>0</v>
      </c>
      <c r="M1547">
        <f>COUNTIF(L$2:L1547, "&gt;"&amp;0)</f>
        <v>305</v>
      </c>
      <c r="N1547">
        <f>COUNTIF(L$2:L1547,"=0")</f>
        <v>1241</v>
      </c>
    </row>
    <row r="1548" spans="1:14" x14ac:dyDescent="0.25">
      <c r="A1548" t="s">
        <v>479</v>
      </c>
      <c r="B1548" t="s">
        <v>1286</v>
      </c>
      <c r="C1548">
        <v>-297.8</v>
      </c>
      <c r="D1548">
        <v>1.5E-3</v>
      </c>
      <c r="E1548" t="str">
        <f t="shared" si="120"/>
        <v>-</v>
      </c>
      <c r="F1548">
        <f t="shared" si="121"/>
        <v>0.99348534201954397</v>
      </c>
      <c r="G1548">
        <f t="shared" si="122"/>
        <v>0.5803738317757009</v>
      </c>
      <c r="H1548">
        <f t="shared" si="123"/>
        <v>0.4196261682242991</v>
      </c>
      <c r="I1548">
        <f t="shared" si="124"/>
        <v>0.32901833872707659</v>
      </c>
      <c r="L1548">
        <f>IFERROR(MATCH(A1548,Sheet0!A$2:A$308, 0), 0)</f>
        <v>0</v>
      </c>
      <c r="M1548">
        <f>COUNTIF(L$2:L1548, "&gt;"&amp;0)</f>
        <v>305</v>
      </c>
      <c r="N1548">
        <f>COUNTIF(L$2:L1548,"=0")</f>
        <v>1242</v>
      </c>
    </row>
    <row r="1549" spans="1:14" x14ac:dyDescent="0.25">
      <c r="A1549" t="s">
        <v>2537</v>
      </c>
      <c r="B1549" t="s">
        <v>2161</v>
      </c>
      <c r="C1549">
        <v>-297.89999999999998</v>
      </c>
      <c r="D1549">
        <v>1.5E-3</v>
      </c>
      <c r="E1549" t="str">
        <f t="shared" si="120"/>
        <v>-</v>
      </c>
      <c r="F1549">
        <f t="shared" si="121"/>
        <v>0.99348534201954397</v>
      </c>
      <c r="G1549">
        <f t="shared" si="122"/>
        <v>0.58084112149532707</v>
      </c>
      <c r="H1549">
        <f t="shared" si="123"/>
        <v>0.41915887850467293</v>
      </c>
      <c r="I1549">
        <f t="shared" si="124"/>
        <v>0.32884097035040433</v>
      </c>
      <c r="L1549">
        <f>IFERROR(MATCH(A1549,Sheet0!A$2:A$308, 0), 0)</f>
        <v>0</v>
      </c>
      <c r="M1549">
        <f>COUNTIF(L$2:L1549, "&gt;"&amp;0)</f>
        <v>305</v>
      </c>
      <c r="N1549">
        <f>COUNTIF(L$2:L1549,"=0")</f>
        <v>1243</v>
      </c>
    </row>
    <row r="1550" spans="1:14" x14ac:dyDescent="0.25">
      <c r="A1550" t="s">
        <v>110</v>
      </c>
      <c r="B1550" t="s">
        <v>2538</v>
      </c>
      <c r="C1550">
        <v>-297.89999999999998</v>
      </c>
      <c r="D1550">
        <v>1.5E-3</v>
      </c>
      <c r="E1550" t="str">
        <f t="shared" si="120"/>
        <v>-</v>
      </c>
      <c r="F1550">
        <f t="shared" si="121"/>
        <v>0.99348534201954397</v>
      </c>
      <c r="G1550">
        <f t="shared" si="122"/>
        <v>0.58130841121495325</v>
      </c>
      <c r="H1550">
        <f t="shared" si="123"/>
        <v>0.41869158878504675</v>
      </c>
      <c r="I1550">
        <f t="shared" si="124"/>
        <v>0.32866379310344829</v>
      </c>
      <c r="L1550">
        <f>IFERROR(MATCH(A1550,Sheet0!A$2:A$308, 0), 0)</f>
        <v>0</v>
      </c>
      <c r="M1550">
        <f>COUNTIF(L$2:L1550, "&gt;"&amp;0)</f>
        <v>305</v>
      </c>
      <c r="N1550">
        <f>COUNTIF(L$2:L1550,"=0")</f>
        <v>1244</v>
      </c>
    </row>
    <row r="1551" spans="1:14" x14ac:dyDescent="0.25">
      <c r="A1551" t="s">
        <v>2539</v>
      </c>
      <c r="B1551" t="s">
        <v>2492</v>
      </c>
      <c r="C1551">
        <v>-298</v>
      </c>
      <c r="D1551">
        <v>1.6000000000000001E-3</v>
      </c>
      <c r="E1551" t="str">
        <f t="shared" si="120"/>
        <v>-</v>
      </c>
      <c r="F1551">
        <f t="shared" si="121"/>
        <v>0.99348534201954397</v>
      </c>
      <c r="G1551">
        <f t="shared" si="122"/>
        <v>0.58177570093457942</v>
      </c>
      <c r="H1551">
        <f t="shared" si="123"/>
        <v>0.41822429906542058</v>
      </c>
      <c r="I1551">
        <f t="shared" si="124"/>
        <v>0.32848680667743674</v>
      </c>
      <c r="L1551">
        <f>IFERROR(MATCH(A1551,Sheet0!A$2:A$308, 0), 0)</f>
        <v>0</v>
      </c>
      <c r="M1551">
        <f>COUNTIF(L$2:L1551, "&gt;"&amp;0)</f>
        <v>305</v>
      </c>
      <c r="N1551">
        <f>COUNTIF(L$2:L1551,"=0")</f>
        <v>1245</v>
      </c>
    </row>
    <row r="1552" spans="1:14" x14ac:dyDescent="0.25">
      <c r="A1552" t="s">
        <v>2540</v>
      </c>
      <c r="B1552" t="s">
        <v>2449</v>
      </c>
      <c r="C1552">
        <v>-298.39999999999998</v>
      </c>
      <c r="D1552">
        <v>1.6000000000000001E-3</v>
      </c>
      <c r="E1552" t="str">
        <f t="shared" si="120"/>
        <v>-</v>
      </c>
      <c r="F1552">
        <f t="shared" si="121"/>
        <v>0.99348534201954397</v>
      </c>
      <c r="G1552">
        <f t="shared" si="122"/>
        <v>0.58224299065420559</v>
      </c>
      <c r="H1552">
        <f t="shared" si="123"/>
        <v>0.41775700934579441</v>
      </c>
      <c r="I1552">
        <f t="shared" si="124"/>
        <v>0.32831001076426264</v>
      </c>
      <c r="L1552">
        <f>IFERROR(MATCH(A1552,Sheet0!A$2:A$308, 0), 0)</f>
        <v>0</v>
      </c>
      <c r="M1552">
        <f>COUNTIF(L$2:L1552, "&gt;"&amp;0)</f>
        <v>305</v>
      </c>
      <c r="N1552">
        <f>COUNTIF(L$2:L1552,"=0")</f>
        <v>1246</v>
      </c>
    </row>
    <row r="1553" spans="1:14" x14ac:dyDescent="0.25">
      <c r="A1553" t="s">
        <v>102</v>
      </c>
      <c r="B1553" t="s">
        <v>1272</v>
      </c>
      <c r="C1553">
        <v>-298.5</v>
      </c>
      <c r="D1553">
        <v>1.6000000000000001E-3</v>
      </c>
      <c r="E1553" t="str">
        <f t="shared" si="120"/>
        <v>-</v>
      </c>
      <c r="F1553">
        <f t="shared" si="121"/>
        <v>0.99348534201954397</v>
      </c>
      <c r="G1553">
        <f t="shared" si="122"/>
        <v>0.58271028037383177</v>
      </c>
      <c r="H1553">
        <f t="shared" si="123"/>
        <v>0.41728971962616823</v>
      </c>
      <c r="I1553">
        <f t="shared" si="124"/>
        <v>0.32813340505648197</v>
      </c>
      <c r="L1553">
        <f>IFERROR(MATCH(A1553,Sheet0!A$2:A$308, 0), 0)</f>
        <v>0</v>
      </c>
      <c r="M1553">
        <f>COUNTIF(L$2:L1553, "&gt;"&amp;0)</f>
        <v>305</v>
      </c>
      <c r="N1553">
        <f>COUNTIF(L$2:L1553,"=0")</f>
        <v>1247</v>
      </c>
    </row>
    <row r="1554" spans="1:14" x14ac:dyDescent="0.25">
      <c r="A1554" t="s">
        <v>2541</v>
      </c>
      <c r="B1554" t="s">
        <v>2514</v>
      </c>
      <c r="C1554">
        <v>-298.5</v>
      </c>
      <c r="D1554">
        <v>1.6000000000000001E-3</v>
      </c>
      <c r="E1554" t="str">
        <f t="shared" si="120"/>
        <v>-</v>
      </c>
      <c r="F1554">
        <f t="shared" si="121"/>
        <v>0.99348534201954397</v>
      </c>
      <c r="G1554">
        <f t="shared" si="122"/>
        <v>0.58317757009345794</v>
      </c>
      <c r="H1554">
        <f t="shared" si="123"/>
        <v>0.41682242990654206</v>
      </c>
      <c r="I1554">
        <f t="shared" si="124"/>
        <v>0.32795698924731187</v>
      </c>
      <c r="L1554">
        <f>IFERROR(MATCH(A1554,Sheet0!A$2:A$308, 0), 0)</f>
        <v>0</v>
      </c>
      <c r="M1554">
        <f>COUNTIF(L$2:L1554, "&gt;"&amp;0)</f>
        <v>305</v>
      </c>
      <c r="N1554">
        <f>COUNTIF(L$2:L1554,"=0")</f>
        <v>1248</v>
      </c>
    </row>
    <row r="1555" spans="1:14" x14ac:dyDescent="0.25">
      <c r="A1555" t="s">
        <v>2542</v>
      </c>
      <c r="B1555" t="s">
        <v>2543</v>
      </c>
      <c r="C1555">
        <v>-298.60000000000002</v>
      </c>
      <c r="D1555">
        <v>1.6000000000000001E-3</v>
      </c>
      <c r="E1555" t="str">
        <f t="shared" si="120"/>
        <v>-</v>
      </c>
      <c r="F1555">
        <f t="shared" si="121"/>
        <v>0.99348534201954397</v>
      </c>
      <c r="G1555">
        <f t="shared" si="122"/>
        <v>0.58364485981308412</v>
      </c>
      <c r="H1555">
        <f t="shared" si="123"/>
        <v>0.41635514018691588</v>
      </c>
      <c r="I1555">
        <f t="shared" si="124"/>
        <v>0.3277807630306287</v>
      </c>
      <c r="L1555">
        <f>IFERROR(MATCH(A1555,Sheet0!A$2:A$308, 0), 0)</f>
        <v>0</v>
      </c>
      <c r="M1555">
        <f>COUNTIF(L$2:L1555, "&gt;"&amp;0)</f>
        <v>305</v>
      </c>
      <c r="N1555">
        <f>COUNTIF(L$2:L1555,"=0")</f>
        <v>1249</v>
      </c>
    </row>
    <row r="1556" spans="1:14" x14ac:dyDescent="0.25">
      <c r="A1556" t="s">
        <v>2544</v>
      </c>
      <c r="B1556" t="s">
        <v>2419</v>
      </c>
      <c r="C1556">
        <v>-298.89999999999998</v>
      </c>
      <c r="D1556">
        <v>1.6999999999999999E-3</v>
      </c>
      <c r="E1556" t="str">
        <f t="shared" si="120"/>
        <v>-</v>
      </c>
      <c r="F1556">
        <f t="shared" si="121"/>
        <v>0.99348534201954397</v>
      </c>
      <c r="G1556">
        <f t="shared" si="122"/>
        <v>0.58411214953271029</v>
      </c>
      <c r="H1556">
        <f t="shared" si="123"/>
        <v>0.41588785046728971</v>
      </c>
      <c r="I1556">
        <f t="shared" si="124"/>
        <v>0.32760472610096675</v>
      </c>
      <c r="L1556">
        <f>IFERROR(MATCH(A1556,Sheet0!A$2:A$308, 0), 0)</f>
        <v>0</v>
      </c>
      <c r="M1556">
        <f>COUNTIF(L$2:L1556, "&gt;"&amp;0)</f>
        <v>305</v>
      </c>
      <c r="N1556">
        <f>COUNTIF(L$2:L1556,"=0")</f>
        <v>1250</v>
      </c>
    </row>
    <row r="1557" spans="1:14" x14ac:dyDescent="0.25">
      <c r="A1557" t="s">
        <v>2545</v>
      </c>
      <c r="B1557" t="s">
        <v>1271</v>
      </c>
      <c r="C1557">
        <v>-299</v>
      </c>
      <c r="D1557">
        <v>1.6999999999999999E-3</v>
      </c>
      <c r="E1557" t="str">
        <f t="shared" si="120"/>
        <v>-</v>
      </c>
      <c r="F1557">
        <f t="shared" si="121"/>
        <v>0.99348534201954397</v>
      </c>
      <c r="G1557">
        <f t="shared" si="122"/>
        <v>0.58457943925233646</v>
      </c>
      <c r="H1557">
        <f t="shared" si="123"/>
        <v>0.41542056074766354</v>
      </c>
      <c r="I1557">
        <f t="shared" si="124"/>
        <v>0.32742887815351585</v>
      </c>
      <c r="L1557">
        <f>IFERROR(MATCH(A1557,Sheet0!A$2:A$308, 0), 0)</f>
        <v>0</v>
      </c>
      <c r="M1557">
        <f>COUNTIF(L$2:L1557, "&gt;"&amp;0)</f>
        <v>305</v>
      </c>
      <c r="N1557">
        <f>COUNTIF(L$2:L1557,"=0")</f>
        <v>1251</v>
      </c>
    </row>
    <row r="1558" spans="1:14" x14ac:dyDescent="0.25">
      <c r="A1558" t="s">
        <v>2546</v>
      </c>
      <c r="B1558" t="s">
        <v>2434</v>
      </c>
      <c r="C1558">
        <v>-299</v>
      </c>
      <c r="D1558">
        <v>1.6999999999999999E-3</v>
      </c>
      <c r="E1558" t="str">
        <f t="shared" si="120"/>
        <v>-</v>
      </c>
      <c r="F1558">
        <f t="shared" si="121"/>
        <v>0.99348534201954397</v>
      </c>
      <c r="G1558">
        <f t="shared" si="122"/>
        <v>0.58504672897196264</v>
      </c>
      <c r="H1558">
        <f t="shared" si="123"/>
        <v>0.41495327102803736</v>
      </c>
      <c r="I1558">
        <f t="shared" si="124"/>
        <v>0.32725321888412018</v>
      </c>
      <c r="L1558">
        <f>IFERROR(MATCH(A1558,Sheet0!A$2:A$308, 0), 0)</f>
        <v>0</v>
      </c>
      <c r="M1558">
        <f>COUNTIF(L$2:L1558, "&gt;"&amp;0)</f>
        <v>305</v>
      </c>
      <c r="N1558">
        <f>COUNTIF(L$2:L1558,"=0")</f>
        <v>1252</v>
      </c>
    </row>
    <row r="1559" spans="1:14" x14ac:dyDescent="0.25">
      <c r="A1559" t="s">
        <v>2547</v>
      </c>
      <c r="B1559" t="s">
        <v>2492</v>
      </c>
      <c r="C1559">
        <v>-299.10000000000002</v>
      </c>
      <c r="D1559">
        <v>1.6999999999999999E-3</v>
      </c>
      <c r="E1559" t="str">
        <f t="shared" si="120"/>
        <v>-</v>
      </c>
      <c r="F1559">
        <f t="shared" si="121"/>
        <v>0.99348534201954397</v>
      </c>
      <c r="G1559">
        <f t="shared" si="122"/>
        <v>0.58551401869158881</v>
      </c>
      <c r="H1559">
        <f t="shared" si="123"/>
        <v>0.41448598130841119</v>
      </c>
      <c r="I1559">
        <f t="shared" si="124"/>
        <v>0.32707774798927614</v>
      </c>
      <c r="L1559">
        <f>IFERROR(MATCH(A1559,Sheet0!A$2:A$308, 0), 0)</f>
        <v>0</v>
      </c>
      <c r="M1559">
        <f>COUNTIF(L$2:L1559, "&gt;"&amp;0)</f>
        <v>305</v>
      </c>
      <c r="N1559">
        <f>COUNTIF(L$2:L1559,"=0")</f>
        <v>1253</v>
      </c>
    </row>
    <row r="1560" spans="1:14" x14ac:dyDescent="0.25">
      <c r="A1560" t="s">
        <v>2548</v>
      </c>
      <c r="B1560" t="s">
        <v>2419</v>
      </c>
      <c r="C1560">
        <v>-299.2</v>
      </c>
      <c r="D1560">
        <v>1.6999999999999999E-3</v>
      </c>
      <c r="E1560" t="str">
        <f t="shared" si="120"/>
        <v>-</v>
      </c>
      <c r="F1560">
        <f t="shared" si="121"/>
        <v>0.99348534201954397</v>
      </c>
      <c r="G1560">
        <f t="shared" si="122"/>
        <v>0.58598130841121499</v>
      </c>
      <c r="H1560">
        <f t="shared" si="123"/>
        <v>0.41401869158878501</v>
      </c>
      <c r="I1560">
        <f t="shared" si="124"/>
        <v>0.32690246516613075</v>
      </c>
      <c r="L1560">
        <f>IFERROR(MATCH(A1560,Sheet0!A$2:A$308, 0), 0)</f>
        <v>0</v>
      </c>
      <c r="M1560">
        <f>COUNTIF(L$2:L1560, "&gt;"&amp;0)</f>
        <v>305</v>
      </c>
      <c r="N1560">
        <f>COUNTIF(L$2:L1560,"=0")</f>
        <v>1254</v>
      </c>
    </row>
    <row r="1561" spans="1:14" x14ac:dyDescent="0.25">
      <c r="A1561" t="s">
        <v>2549</v>
      </c>
      <c r="B1561" t="s">
        <v>2535</v>
      </c>
      <c r="C1561">
        <v>-299.5</v>
      </c>
      <c r="D1561">
        <v>1.6999999999999999E-3</v>
      </c>
      <c r="E1561" t="str">
        <f t="shared" si="120"/>
        <v>-</v>
      </c>
      <c r="F1561">
        <f t="shared" si="121"/>
        <v>0.99348534201954397</v>
      </c>
      <c r="G1561">
        <f t="shared" si="122"/>
        <v>0.58644859813084116</v>
      </c>
      <c r="H1561">
        <f t="shared" si="123"/>
        <v>0.41355140186915884</v>
      </c>
      <c r="I1561">
        <f t="shared" si="124"/>
        <v>0.32672737011247988</v>
      </c>
      <c r="L1561">
        <f>IFERROR(MATCH(A1561,Sheet0!A$2:A$308, 0), 0)</f>
        <v>0</v>
      </c>
      <c r="M1561">
        <f>COUNTIF(L$2:L1561, "&gt;"&amp;0)</f>
        <v>305</v>
      </c>
      <c r="N1561">
        <f>COUNTIF(L$2:L1561,"=0")</f>
        <v>1255</v>
      </c>
    </row>
    <row r="1562" spans="1:14" x14ac:dyDescent="0.25">
      <c r="A1562" t="s">
        <v>2550</v>
      </c>
      <c r="B1562" t="s">
        <v>2492</v>
      </c>
      <c r="C1562">
        <v>-299.5</v>
      </c>
      <c r="D1562">
        <v>1.6999999999999999E-3</v>
      </c>
      <c r="E1562" t="str">
        <f t="shared" si="120"/>
        <v>-</v>
      </c>
      <c r="F1562">
        <f t="shared" si="121"/>
        <v>0.99348534201954397</v>
      </c>
      <c r="G1562">
        <f t="shared" si="122"/>
        <v>0.58691588785046733</v>
      </c>
      <c r="H1562">
        <f t="shared" si="123"/>
        <v>0.41308411214953267</v>
      </c>
      <c r="I1562">
        <f t="shared" si="124"/>
        <v>0.32655246252676656</v>
      </c>
      <c r="L1562">
        <f>IFERROR(MATCH(A1562,Sheet0!A$2:A$308, 0), 0)</f>
        <v>0</v>
      </c>
      <c r="M1562">
        <f>COUNTIF(L$2:L1562, "&gt;"&amp;0)</f>
        <v>305</v>
      </c>
      <c r="N1562">
        <f>COUNTIF(L$2:L1562,"=0")</f>
        <v>1256</v>
      </c>
    </row>
    <row r="1563" spans="1:14" x14ac:dyDescent="0.25">
      <c r="A1563" t="s">
        <v>2551</v>
      </c>
      <c r="B1563" t="s">
        <v>1291</v>
      </c>
      <c r="C1563">
        <v>-299.5</v>
      </c>
      <c r="D1563">
        <v>1.6999999999999999E-3</v>
      </c>
      <c r="E1563" t="str">
        <f t="shared" si="120"/>
        <v>-</v>
      </c>
      <c r="F1563">
        <f t="shared" si="121"/>
        <v>0.99348534201954397</v>
      </c>
      <c r="G1563">
        <f t="shared" si="122"/>
        <v>0.58738317757009351</v>
      </c>
      <c r="H1563">
        <f t="shared" si="123"/>
        <v>0.41261682242990649</v>
      </c>
      <c r="I1563">
        <f t="shared" si="124"/>
        <v>0.32637774210807918</v>
      </c>
      <c r="L1563">
        <f>IFERROR(MATCH(A1563,Sheet0!A$2:A$308, 0), 0)</f>
        <v>0</v>
      </c>
      <c r="M1563">
        <f>COUNTIF(L$2:L1563, "&gt;"&amp;0)</f>
        <v>305</v>
      </c>
      <c r="N1563">
        <f>COUNTIF(L$2:L1563,"=0")</f>
        <v>1257</v>
      </c>
    </row>
    <row r="1564" spans="1:14" x14ac:dyDescent="0.25">
      <c r="A1564" t="s">
        <v>2552</v>
      </c>
      <c r="B1564" t="s">
        <v>2161</v>
      </c>
      <c r="C1564">
        <v>-299.8</v>
      </c>
      <c r="D1564">
        <v>1.8E-3</v>
      </c>
      <c r="E1564" t="str">
        <f t="shared" si="120"/>
        <v>-</v>
      </c>
      <c r="F1564">
        <f t="shared" si="121"/>
        <v>0.99348534201954397</v>
      </c>
      <c r="G1564">
        <f t="shared" si="122"/>
        <v>0.58785046728971968</v>
      </c>
      <c r="H1564">
        <f t="shared" si="123"/>
        <v>0.41214953271028032</v>
      </c>
      <c r="I1564">
        <f t="shared" si="124"/>
        <v>0.3262032085561497</v>
      </c>
      <c r="L1564">
        <f>IFERROR(MATCH(A1564,Sheet0!A$2:A$308, 0), 0)</f>
        <v>0</v>
      </c>
      <c r="M1564">
        <f>COUNTIF(L$2:L1564, "&gt;"&amp;0)</f>
        <v>305</v>
      </c>
      <c r="N1564">
        <f>COUNTIF(L$2:L1564,"=0")</f>
        <v>1258</v>
      </c>
    </row>
    <row r="1565" spans="1:14" x14ac:dyDescent="0.25">
      <c r="A1565" t="s">
        <v>2553</v>
      </c>
      <c r="B1565" t="s">
        <v>2554</v>
      </c>
      <c r="C1565">
        <v>-299.8</v>
      </c>
      <c r="D1565">
        <v>1.8E-3</v>
      </c>
      <c r="E1565" t="str">
        <f t="shared" si="120"/>
        <v>-</v>
      </c>
      <c r="F1565">
        <f t="shared" si="121"/>
        <v>0.99348534201954397</v>
      </c>
      <c r="G1565">
        <f t="shared" si="122"/>
        <v>0.58831775700934574</v>
      </c>
      <c r="H1565">
        <f t="shared" si="123"/>
        <v>0.41168224299065426</v>
      </c>
      <c r="I1565">
        <f t="shared" si="124"/>
        <v>0.32602886157135219</v>
      </c>
      <c r="L1565">
        <f>IFERROR(MATCH(A1565,Sheet0!A$2:A$308, 0), 0)</f>
        <v>0</v>
      </c>
      <c r="M1565">
        <f>COUNTIF(L$2:L1565, "&gt;"&amp;0)</f>
        <v>305</v>
      </c>
      <c r="N1565">
        <f>COUNTIF(L$2:L1565,"=0")</f>
        <v>1259</v>
      </c>
    </row>
    <row r="1566" spans="1:14" x14ac:dyDescent="0.25">
      <c r="A1566" t="s">
        <v>2555</v>
      </c>
      <c r="B1566" t="s">
        <v>2492</v>
      </c>
      <c r="C1566">
        <v>-299.89999999999998</v>
      </c>
      <c r="D1566">
        <v>1.8E-3</v>
      </c>
      <c r="E1566" t="str">
        <f t="shared" si="120"/>
        <v>-</v>
      </c>
      <c r="F1566">
        <f t="shared" si="121"/>
        <v>0.99348534201954397</v>
      </c>
      <c r="G1566">
        <f t="shared" si="122"/>
        <v>0.58878504672897192</v>
      </c>
      <c r="H1566">
        <f t="shared" si="123"/>
        <v>0.41121495327102808</v>
      </c>
      <c r="I1566">
        <f t="shared" si="124"/>
        <v>0.32585470085470086</v>
      </c>
      <c r="L1566">
        <f>IFERROR(MATCH(A1566,Sheet0!A$2:A$308, 0), 0)</f>
        <v>0</v>
      </c>
      <c r="M1566">
        <f>COUNTIF(L$2:L1566, "&gt;"&amp;0)</f>
        <v>305</v>
      </c>
      <c r="N1566">
        <f>COUNTIF(L$2:L1566,"=0")</f>
        <v>1260</v>
      </c>
    </row>
    <row r="1567" spans="1:14" x14ac:dyDescent="0.25">
      <c r="A1567" t="s">
        <v>2556</v>
      </c>
      <c r="B1567" t="s">
        <v>2434</v>
      </c>
      <c r="C1567">
        <v>-300</v>
      </c>
      <c r="D1567">
        <v>1.8E-3</v>
      </c>
      <c r="E1567" t="str">
        <f t="shared" si="120"/>
        <v>-</v>
      </c>
      <c r="F1567">
        <f t="shared" si="121"/>
        <v>0.99348534201954397</v>
      </c>
      <c r="G1567">
        <f t="shared" si="122"/>
        <v>0.58925233644859809</v>
      </c>
      <c r="H1567">
        <f t="shared" si="123"/>
        <v>0.41074766355140191</v>
      </c>
      <c r="I1567">
        <f t="shared" si="124"/>
        <v>0.32568072610784837</v>
      </c>
      <c r="L1567">
        <f>IFERROR(MATCH(A1567,Sheet0!A$2:A$308, 0), 0)</f>
        <v>0</v>
      </c>
      <c r="M1567">
        <f>COUNTIF(L$2:L1567, "&gt;"&amp;0)</f>
        <v>305</v>
      </c>
      <c r="N1567">
        <f>COUNTIF(L$2:L1567,"=0")</f>
        <v>1261</v>
      </c>
    </row>
    <row r="1568" spans="1:14" x14ac:dyDescent="0.25">
      <c r="A1568" t="s">
        <v>2557</v>
      </c>
      <c r="B1568" t="s">
        <v>2514</v>
      </c>
      <c r="C1568">
        <v>-300.10000000000002</v>
      </c>
      <c r="D1568">
        <v>1.8E-3</v>
      </c>
      <c r="E1568" t="str">
        <f t="shared" si="120"/>
        <v>-</v>
      </c>
      <c r="F1568">
        <f t="shared" si="121"/>
        <v>0.99348534201954397</v>
      </c>
      <c r="G1568">
        <f t="shared" si="122"/>
        <v>0.58971962616822426</v>
      </c>
      <c r="H1568">
        <f t="shared" si="123"/>
        <v>0.41028037383177574</v>
      </c>
      <c r="I1568">
        <f t="shared" si="124"/>
        <v>0.32550693703308431</v>
      </c>
      <c r="L1568">
        <f>IFERROR(MATCH(A1568,Sheet0!A$2:A$308, 0), 0)</f>
        <v>0</v>
      </c>
      <c r="M1568">
        <f>COUNTIF(L$2:L1568, "&gt;"&amp;0)</f>
        <v>305</v>
      </c>
      <c r="N1568">
        <f>COUNTIF(L$2:L1568,"=0")</f>
        <v>1262</v>
      </c>
    </row>
    <row r="1569" spans="1:14" x14ac:dyDescent="0.25">
      <c r="A1569" t="s">
        <v>2558</v>
      </c>
      <c r="B1569" t="s">
        <v>2492</v>
      </c>
      <c r="C1569">
        <v>-300.10000000000002</v>
      </c>
      <c r="D1569">
        <v>1.8E-3</v>
      </c>
      <c r="E1569" t="str">
        <f t="shared" si="120"/>
        <v>-</v>
      </c>
      <c r="F1569">
        <f t="shared" si="121"/>
        <v>0.99348534201954397</v>
      </c>
      <c r="G1569">
        <f t="shared" si="122"/>
        <v>0.59018691588785044</v>
      </c>
      <c r="H1569">
        <f t="shared" si="123"/>
        <v>0.40981308411214956</v>
      </c>
      <c r="I1569">
        <f t="shared" si="124"/>
        <v>0.32533333333333336</v>
      </c>
      <c r="L1569">
        <f>IFERROR(MATCH(A1569,Sheet0!A$2:A$308, 0), 0)</f>
        <v>0</v>
      </c>
      <c r="M1569">
        <f>COUNTIF(L$2:L1569, "&gt;"&amp;0)</f>
        <v>305</v>
      </c>
      <c r="N1569">
        <f>COUNTIF(L$2:L1569,"=0")</f>
        <v>1263</v>
      </c>
    </row>
    <row r="1570" spans="1:14" x14ac:dyDescent="0.25">
      <c r="A1570" t="s">
        <v>2559</v>
      </c>
      <c r="B1570" t="s">
        <v>2560</v>
      </c>
      <c r="C1570">
        <v>-300.2</v>
      </c>
      <c r="D1570">
        <v>1.8E-3</v>
      </c>
      <c r="E1570" t="str">
        <f t="shared" si="120"/>
        <v>-</v>
      </c>
      <c r="F1570">
        <f t="shared" si="121"/>
        <v>0.99348534201954397</v>
      </c>
      <c r="G1570">
        <f t="shared" si="122"/>
        <v>0.59065420560747661</v>
      </c>
      <c r="H1570">
        <f t="shared" si="123"/>
        <v>0.40934579439252339</v>
      </c>
      <c r="I1570">
        <f t="shared" si="124"/>
        <v>0.3251599147121535</v>
      </c>
      <c r="L1570">
        <f>IFERROR(MATCH(A1570,Sheet0!A$2:A$308, 0), 0)</f>
        <v>0</v>
      </c>
      <c r="M1570">
        <f>COUNTIF(L$2:L1570, "&gt;"&amp;0)</f>
        <v>305</v>
      </c>
      <c r="N1570">
        <f>COUNTIF(L$2:L1570,"=0")</f>
        <v>1264</v>
      </c>
    </row>
    <row r="1571" spans="1:14" x14ac:dyDescent="0.25">
      <c r="A1571" t="s">
        <v>2561</v>
      </c>
      <c r="B1571" t="s">
        <v>2419</v>
      </c>
      <c r="C1571">
        <v>-300.39999999999998</v>
      </c>
      <c r="D1571">
        <v>1.8E-3</v>
      </c>
      <c r="E1571" t="str">
        <f t="shared" si="120"/>
        <v>-</v>
      </c>
      <c r="F1571">
        <f t="shared" si="121"/>
        <v>0.99348534201954397</v>
      </c>
      <c r="G1571">
        <f t="shared" si="122"/>
        <v>0.59112149532710279</v>
      </c>
      <c r="H1571">
        <f t="shared" si="123"/>
        <v>0.40887850467289721</v>
      </c>
      <c r="I1571">
        <f t="shared" si="124"/>
        <v>0.32498668087373467</v>
      </c>
      <c r="L1571">
        <f>IFERROR(MATCH(A1571,Sheet0!A$2:A$308, 0), 0)</f>
        <v>0</v>
      </c>
      <c r="M1571">
        <f>COUNTIF(L$2:L1571, "&gt;"&amp;0)</f>
        <v>305</v>
      </c>
      <c r="N1571">
        <f>COUNTIF(L$2:L1571,"=0")</f>
        <v>1265</v>
      </c>
    </row>
    <row r="1572" spans="1:14" x14ac:dyDescent="0.25">
      <c r="A1572" t="s">
        <v>2562</v>
      </c>
      <c r="B1572" t="s">
        <v>2492</v>
      </c>
      <c r="C1572">
        <v>-300.60000000000002</v>
      </c>
      <c r="D1572">
        <v>1.9E-3</v>
      </c>
      <c r="E1572" t="str">
        <f t="shared" si="120"/>
        <v>-</v>
      </c>
      <c r="F1572">
        <f t="shared" si="121"/>
        <v>0.99348534201954397</v>
      </c>
      <c r="G1572">
        <f t="shared" si="122"/>
        <v>0.59158878504672896</v>
      </c>
      <c r="H1572">
        <f t="shared" si="123"/>
        <v>0.40841121495327104</v>
      </c>
      <c r="I1572">
        <f t="shared" si="124"/>
        <v>0.32481363152289672</v>
      </c>
      <c r="L1572">
        <f>IFERROR(MATCH(A1572,Sheet0!A$2:A$308, 0), 0)</f>
        <v>0</v>
      </c>
      <c r="M1572">
        <f>COUNTIF(L$2:L1572, "&gt;"&amp;0)</f>
        <v>305</v>
      </c>
      <c r="N1572">
        <f>COUNTIF(L$2:L1572,"=0")</f>
        <v>1266</v>
      </c>
    </row>
    <row r="1573" spans="1:14" x14ac:dyDescent="0.25">
      <c r="A1573" t="s">
        <v>2563</v>
      </c>
      <c r="B1573" t="s">
        <v>2564</v>
      </c>
      <c r="C1573">
        <v>-300.7</v>
      </c>
      <c r="D1573">
        <v>1.9E-3</v>
      </c>
      <c r="E1573" t="str">
        <f t="shared" si="120"/>
        <v>-</v>
      </c>
      <c r="F1573">
        <f t="shared" si="121"/>
        <v>0.99348534201954397</v>
      </c>
      <c r="G1573">
        <f t="shared" si="122"/>
        <v>0.59205607476635513</v>
      </c>
      <c r="H1573">
        <f t="shared" si="123"/>
        <v>0.40794392523364487</v>
      </c>
      <c r="I1573">
        <f t="shared" si="124"/>
        <v>0.32464076636508782</v>
      </c>
      <c r="L1573">
        <f>IFERROR(MATCH(A1573,Sheet0!A$2:A$308, 0), 0)</f>
        <v>0</v>
      </c>
      <c r="M1573">
        <f>COUNTIF(L$2:L1573, "&gt;"&amp;0)</f>
        <v>305</v>
      </c>
      <c r="N1573">
        <f>COUNTIF(L$2:L1573,"=0")</f>
        <v>1267</v>
      </c>
    </row>
    <row r="1574" spans="1:14" x14ac:dyDescent="0.25">
      <c r="A1574" t="s">
        <v>2565</v>
      </c>
      <c r="B1574" t="s">
        <v>2434</v>
      </c>
      <c r="C1574">
        <v>-300.89999999999998</v>
      </c>
      <c r="D1574">
        <v>1.9E-3</v>
      </c>
      <c r="E1574" t="str">
        <f t="shared" si="120"/>
        <v>-</v>
      </c>
      <c r="F1574">
        <f t="shared" si="121"/>
        <v>0.99348534201954397</v>
      </c>
      <c r="G1574">
        <f t="shared" si="122"/>
        <v>0.59252336448598131</v>
      </c>
      <c r="H1574">
        <f t="shared" si="123"/>
        <v>0.40747663551401869</v>
      </c>
      <c r="I1574">
        <f t="shared" si="124"/>
        <v>0.32446808510638298</v>
      </c>
      <c r="L1574">
        <f>IFERROR(MATCH(A1574,Sheet0!A$2:A$308, 0), 0)</f>
        <v>0</v>
      </c>
      <c r="M1574">
        <f>COUNTIF(L$2:L1574, "&gt;"&amp;0)</f>
        <v>305</v>
      </c>
      <c r="N1574">
        <f>COUNTIF(L$2:L1574,"=0")</f>
        <v>1268</v>
      </c>
    </row>
    <row r="1575" spans="1:14" x14ac:dyDescent="0.25">
      <c r="A1575" t="s">
        <v>2566</v>
      </c>
      <c r="B1575" t="s">
        <v>2434</v>
      </c>
      <c r="C1575">
        <v>-301</v>
      </c>
      <c r="D1575">
        <v>1.9E-3</v>
      </c>
      <c r="E1575" t="str">
        <f t="shared" si="120"/>
        <v>-</v>
      </c>
      <c r="F1575">
        <f t="shared" si="121"/>
        <v>0.99348534201954397</v>
      </c>
      <c r="G1575">
        <f t="shared" si="122"/>
        <v>0.59299065420560748</v>
      </c>
      <c r="H1575">
        <f t="shared" si="123"/>
        <v>0.40700934579439252</v>
      </c>
      <c r="I1575">
        <f t="shared" si="124"/>
        <v>0.32429558745348219</v>
      </c>
      <c r="L1575">
        <f>IFERROR(MATCH(A1575,Sheet0!A$2:A$308, 0), 0)</f>
        <v>0</v>
      </c>
      <c r="M1575">
        <f>COUNTIF(L$2:L1575, "&gt;"&amp;0)</f>
        <v>305</v>
      </c>
      <c r="N1575">
        <f>COUNTIF(L$2:L1575,"=0")</f>
        <v>1269</v>
      </c>
    </row>
    <row r="1576" spans="1:14" x14ac:dyDescent="0.25">
      <c r="A1576" t="s">
        <v>2567</v>
      </c>
      <c r="B1576" t="s">
        <v>2492</v>
      </c>
      <c r="C1576">
        <v>-301.10000000000002</v>
      </c>
      <c r="D1576">
        <v>1.9E-3</v>
      </c>
      <c r="E1576" t="str">
        <f t="shared" si="120"/>
        <v>-</v>
      </c>
      <c r="F1576">
        <f t="shared" si="121"/>
        <v>0.99348534201954397</v>
      </c>
      <c r="G1576">
        <f t="shared" si="122"/>
        <v>0.59345794392523366</v>
      </c>
      <c r="H1576">
        <f t="shared" si="123"/>
        <v>0.40654205607476634</v>
      </c>
      <c r="I1576">
        <f t="shared" si="124"/>
        <v>0.32412327311370887</v>
      </c>
      <c r="L1576">
        <f>IFERROR(MATCH(A1576,Sheet0!A$2:A$308, 0), 0)</f>
        <v>0</v>
      </c>
      <c r="M1576">
        <f>COUNTIF(L$2:L1576, "&gt;"&amp;0)</f>
        <v>305</v>
      </c>
      <c r="N1576">
        <f>COUNTIF(L$2:L1576,"=0")</f>
        <v>1270</v>
      </c>
    </row>
    <row r="1577" spans="1:14" x14ac:dyDescent="0.25">
      <c r="A1577" t="s">
        <v>2568</v>
      </c>
      <c r="B1577" t="s">
        <v>1271</v>
      </c>
      <c r="C1577">
        <v>-301.10000000000002</v>
      </c>
      <c r="D1577">
        <v>1.9E-3</v>
      </c>
      <c r="E1577" t="str">
        <f t="shared" si="120"/>
        <v>-</v>
      </c>
      <c r="F1577">
        <f t="shared" si="121"/>
        <v>0.99348534201954397</v>
      </c>
      <c r="G1577">
        <f t="shared" si="122"/>
        <v>0.59392523364485983</v>
      </c>
      <c r="H1577">
        <f t="shared" si="123"/>
        <v>0.40607476635514017</v>
      </c>
      <c r="I1577">
        <f t="shared" si="124"/>
        <v>0.323951141795008</v>
      </c>
      <c r="L1577">
        <f>IFERROR(MATCH(A1577,Sheet0!A$2:A$308, 0), 0)</f>
        <v>0</v>
      </c>
      <c r="M1577">
        <f>COUNTIF(L$2:L1577, "&gt;"&amp;0)</f>
        <v>305</v>
      </c>
      <c r="N1577">
        <f>COUNTIF(L$2:L1577,"=0")</f>
        <v>1271</v>
      </c>
    </row>
    <row r="1578" spans="1:14" x14ac:dyDescent="0.25">
      <c r="A1578" t="s">
        <v>2569</v>
      </c>
      <c r="B1578" t="s">
        <v>2492</v>
      </c>
      <c r="C1578">
        <v>-301.3</v>
      </c>
      <c r="D1578">
        <v>1.9E-3</v>
      </c>
      <c r="E1578" t="str">
        <f t="shared" si="120"/>
        <v>-</v>
      </c>
      <c r="F1578">
        <f t="shared" si="121"/>
        <v>0.99348534201954397</v>
      </c>
      <c r="G1578">
        <f t="shared" si="122"/>
        <v>0.594392523364486</v>
      </c>
      <c r="H1578">
        <f t="shared" si="123"/>
        <v>0.405607476635514</v>
      </c>
      <c r="I1578">
        <f t="shared" si="124"/>
        <v>0.32377919320594484</v>
      </c>
      <c r="L1578">
        <f>IFERROR(MATCH(A1578,Sheet0!A$2:A$308, 0), 0)</f>
        <v>0</v>
      </c>
      <c r="M1578">
        <f>COUNTIF(L$2:L1578, "&gt;"&amp;0)</f>
        <v>305</v>
      </c>
      <c r="N1578">
        <f>COUNTIF(L$2:L1578,"=0")</f>
        <v>1272</v>
      </c>
    </row>
    <row r="1579" spans="1:14" x14ac:dyDescent="0.25">
      <c r="A1579" t="s">
        <v>2570</v>
      </c>
      <c r="B1579" t="s">
        <v>2434</v>
      </c>
      <c r="C1579">
        <v>-301.39999999999998</v>
      </c>
      <c r="D1579">
        <v>1.9E-3</v>
      </c>
      <c r="E1579" t="str">
        <f t="shared" si="120"/>
        <v>-</v>
      </c>
      <c r="F1579">
        <f t="shared" si="121"/>
        <v>0.99348534201954397</v>
      </c>
      <c r="G1579">
        <f t="shared" si="122"/>
        <v>0.59485981308411218</v>
      </c>
      <c r="H1579">
        <f t="shared" si="123"/>
        <v>0.40514018691588782</v>
      </c>
      <c r="I1579">
        <f t="shared" si="124"/>
        <v>0.32360742705570295</v>
      </c>
      <c r="L1579">
        <f>IFERROR(MATCH(A1579,Sheet0!A$2:A$308, 0), 0)</f>
        <v>0</v>
      </c>
      <c r="M1579">
        <f>COUNTIF(L$2:L1579, "&gt;"&amp;0)</f>
        <v>305</v>
      </c>
      <c r="N1579">
        <f>COUNTIF(L$2:L1579,"=0")</f>
        <v>1273</v>
      </c>
    </row>
    <row r="1580" spans="1:14" x14ac:dyDescent="0.25">
      <c r="A1580" t="s">
        <v>2571</v>
      </c>
      <c r="B1580" t="s">
        <v>1327</v>
      </c>
      <c r="C1580">
        <v>-301.5</v>
      </c>
      <c r="D1580">
        <v>2E-3</v>
      </c>
      <c r="E1580" t="str">
        <f t="shared" si="120"/>
        <v>-</v>
      </c>
      <c r="F1580">
        <f t="shared" si="121"/>
        <v>0.99348534201954397</v>
      </c>
      <c r="G1580">
        <f t="shared" si="122"/>
        <v>0.59532710280373835</v>
      </c>
      <c r="H1580">
        <f t="shared" si="123"/>
        <v>0.40467289719626165</v>
      </c>
      <c r="I1580">
        <f t="shared" si="124"/>
        <v>0.32343584305408274</v>
      </c>
      <c r="L1580">
        <f>IFERROR(MATCH(A1580,Sheet0!A$2:A$308, 0), 0)</f>
        <v>0</v>
      </c>
      <c r="M1580">
        <f>COUNTIF(L$2:L1580, "&gt;"&amp;0)</f>
        <v>305</v>
      </c>
      <c r="N1580">
        <f>COUNTIF(L$2:L1580,"=0")</f>
        <v>1274</v>
      </c>
    </row>
    <row r="1581" spans="1:14" x14ac:dyDescent="0.25">
      <c r="A1581" t="s">
        <v>2572</v>
      </c>
      <c r="B1581" t="s">
        <v>2434</v>
      </c>
      <c r="C1581">
        <v>-301.5</v>
      </c>
      <c r="D1581">
        <v>2E-3</v>
      </c>
      <c r="E1581" t="str">
        <f t="shared" si="120"/>
        <v>-</v>
      </c>
      <c r="F1581">
        <f t="shared" si="121"/>
        <v>0.99348534201954397</v>
      </c>
      <c r="G1581">
        <f t="shared" si="122"/>
        <v>0.59579439252336452</v>
      </c>
      <c r="H1581">
        <f t="shared" si="123"/>
        <v>0.40420560747663548</v>
      </c>
      <c r="I1581">
        <f t="shared" si="124"/>
        <v>0.3232644409114997</v>
      </c>
      <c r="L1581">
        <f>IFERROR(MATCH(A1581,Sheet0!A$2:A$308, 0), 0)</f>
        <v>0</v>
      </c>
      <c r="M1581">
        <f>COUNTIF(L$2:L1581, "&gt;"&amp;0)</f>
        <v>305</v>
      </c>
      <c r="N1581">
        <f>COUNTIF(L$2:L1581,"=0")</f>
        <v>1275</v>
      </c>
    </row>
    <row r="1582" spans="1:14" x14ac:dyDescent="0.25">
      <c r="A1582" t="s">
        <v>2573</v>
      </c>
      <c r="B1582" t="s">
        <v>2492</v>
      </c>
      <c r="C1582">
        <v>-301.60000000000002</v>
      </c>
      <c r="D1582">
        <v>2E-3</v>
      </c>
      <c r="E1582" t="str">
        <f t="shared" si="120"/>
        <v>-</v>
      </c>
      <c r="F1582">
        <f t="shared" si="121"/>
        <v>0.99348534201954397</v>
      </c>
      <c r="G1582">
        <f t="shared" si="122"/>
        <v>0.5962616822429907</v>
      </c>
      <c r="H1582">
        <f t="shared" si="123"/>
        <v>0.4037383177570093</v>
      </c>
      <c r="I1582">
        <f t="shared" si="124"/>
        <v>0.32309322033898302</v>
      </c>
      <c r="L1582">
        <f>IFERROR(MATCH(A1582,Sheet0!A$2:A$308, 0), 0)</f>
        <v>0</v>
      </c>
      <c r="M1582">
        <f>COUNTIF(L$2:L1582, "&gt;"&amp;0)</f>
        <v>305</v>
      </c>
      <c r="N1582">
        <f>COUNTIF(L$2:L1582,"=0")</f>
        <v>1276</v>
      </c>
    </row>
    <row r="1583" spans="1:14" x14ac:dyDescent="0.25">
      <c r="A1583" t="s">
        <v>2574</v>
      </c>
      <c r="B1583" t="s">
        <v>1271</v>
      </c>
      <c r="C1583">
        <v>-301.7</v>
      </c>
      <c r="D1583">
        <v>2E-3</v>
      </c>
      <c r="E1583" t="str">
        <f t="shared" si="120"/>
        <v>-</v>
      </c>
      <c r="F1583">
        <f t="shared" si="121"/>
        <v>0.99348534201954397</v>
      </c>
      <c r="G1583">
        <f t="shared" si="122"/>
        <v>0.59672897196261687</v>
      </c>
      <c r="H1583">
        <f t="shared" si="123"/>
        <v>0.40327102803738313</v>
      </c>
      <c r="I1583">
        <f t="shared" si="124"/>
        <v>0.32292218104817361</v>
      </c>
      <c r="L1583">
        <f>IFERROR(MATCH(A1583,Sheet0!A$2:A$308, 0), 0)</f>
        <v>0</v>
      </c>
      <c r="M1583">
        <f>COUNTIF(L$2:L1583, "&gt;"&amp;0)</f>
        <v>305</v>
      </c>
      <c r="N1583">
        <f>COUNTIF(L$2:L1583,"=0")</f>
        <v>1277</v>
      </c>
    </row>
    <row r="1584" spans="1:14" x14ac:dyDescent="0.25">
      <c r="A1584" t="s">
        <v>2575</v>
      </c>
      <c r="B1584" t="s">
        <v>1271</v>
      </c>
      <c r="C1584">
        <v>-301.7</v>
      </c>
      <c r="D1584">
        <v>2E-3</v>
      </c>
      <c r="E1584" t="str">
        <f t="shared" si="120"/>
        <v>-</v>
      </c>
      <c r="F1584">
        <f t="shared" si="121"/>
        <v>0.99348534201954397</v>
      </c>
      <c r="G1584">
        <f t="shared" si="122"/>
        <v>0.59719626168224305</v>
      </c>
      <c r="H1584">
        <f t="shared" si="123"/>
        <v>0.40280373831775695</v>
      </c>
      <c r="I1584">
        <f t="shared" si="124"/>
        <v>0.32275132275132273</v>
      </c>
      <c r="L1584">
        <f>IFERROR(MATCH(A1584,Sheet0!A$2:A$308, 0), 0)</f>
        <v>0</v>
      </c>
      <c r="M1584">
        <f>COUNTIF(L$2:L1584, "&gt;"&amp;0)</f>
        <v>305</v>
      </c>
      <c r="N1584">
        <f>COUNTIF(L$2:L1584,"=0")</f>
        <v>1278</v>
      </c>
    </row>
    <row r="1585" spans="1:14" x14ac:dyDescent="0.25">
      <c r="A1585" t="s">
        <v>2576</v>
      </c>
      <c r="B1585" t="s">
        <v>2492</v>
      </c>
      <c r="C1585">
        <v>-301.7</v>
      </c>
      <c r="D1585">
        <v>2E-3</v>
      </c>
      <c r="E1585" t="str">
        <f t="shared" si="120"/>
        <v>-</v>
      </c>
      <c r="F1585">
        <f t="shared" si="121"/>
        <v>0.99348534201954397</v>
      </c>
      <c r="G1585">
        <f t="shared" si="122"/>
        <v>0.59766355140186911</v>
      </c>
      <c r="H1585">
        <f t="shared" si="123"/>
        <v>0.40233644859813089</v>
      </c>
      <c r="I1585">
        <f t="shared" si="124"/>
        <v>0.32258064516129031</v>
      </c>
      <c r="L1585">
        <f>IFERROR(MATCH(A1585,Sheet0!A$2:A$308, 0), 0)</f>
        <v>0</v>
      </c>
      <c r="M1585">
        <f>COUNTIF(L$2:L1585, "&gt;"&amp;0)</f>
        <v>305</v>
      </c>
      <c r="N1585">
        <f>COUNTIF(L$2:L1585,"=0")</f>
        <v>1279</v>
      </c>
    </row>
    <row r="1586" spans="1:14" x14ac:dyDescent="0.25">
      <c r="A1586" t="s">
        <v>2577</v>
      </c>
      <c r="B1586" t="s">
        <v>2492</v>
      </c>
      <c r="C1586">
        <v>-301.7</v>
      </c>
      <c r="D1586">
        <v>2E-3</v>
      </c>
      <c r="E1586" t="str">
        <f t="shared" si="120"/>
        <v>-</v>
      </c>
      <c r="F1586">
        <f t="shared" si="121"/>
        <v>0.99348534201954397</v>
      </c>
      <c r="G1586">
        <f t="shared" si="122"/>
        <v>0.59813084112149528</v>
      </c>
      <c r="H1586">
        <f t="shared" si="123"/>
        <v>0.40186915887850472</v>
      </c>
      <c r="I1586">
        <f t="shared" si="124"/>
        <v>0.32241014799154333</v>
      </c>
      <c r="L1586">
        <f>IFERROR(MATCH(A1586,Sheet0!A$2:A$308, 0), 0)</f>
        <v>0</v>
      </c>
      <c r="M1586">
        <f>COUNTIF(L$2:L1586, "&gt;"&amp;0)</f>
        <v>305</v>
      </c>
      <c r="N1586">
        <f>COUNTIF(L$2:L1586,"=0")</f>
        <v>1280</v>
      </c>
    </row>
    <row r="1587" spans="1:14" x14ac:dyDescent="0.25">
      <c r="A1587" t="s">
        <v>2578</v>
      </c>
      <c r="B1587" t="s">
        <v>2492</v>
      </c>
      <c r="C1587">
        <v>-301.8</v>
      </c>
      <c r="D1587">
        <v>2E-3</v>
      </c>
      <c r="E1587" t="str">
        <f t="shared" si="120"/>
        <v>-</v>
      </c>
      <c r="F1587">
        <f t="shared" si="121"/>
        <v>0.99348534201954397</v>
      </c>
      <c r="G1587">
        <f t="shared" si="122"/>
        <v>0.59859813084112146</v>
      </c>
      <c r="H1587">
        <f t="shared" si="123"/>
        <v>0.40140186915887854</v>
      </c>
      <c r="I1587">
        <f t="shared" si="124"/>
        <v>0.32223983095615427</v>
      </c>
      <c r="L1587">
        <f>IFERROR(MATCH(A1587,Sheet0!A$2:A$308, 0), 0)</f>
        <v>0</v>
      </c>
      <c r="M1587">
        <f>COUNTIF(L$2:L1587, "&gt;"&amp;0)</f>
        <v>305</v>
      </c>
      <c r="N1587">
        <f>COUNTIF(L$2:L1587,"=0")</f>
        <v>1281</v>
      </c>
    </row>
    <row r="1588" spans="1:14" x14ac:dyDescent="0.25">
      <c r="A1588" t="s">
        <v>2579</v>
      </c>
      <c r="B1588" t="s">
        <v>2492</v>
      </c>
      <c r="C1588">
        <v>-301.8</v>
      </c>
      <c r="D1588">
        <v>2E-3</v>
      </c>
      <c r="E1588" t="str">
        <f t="shared" si="120"/>
        <v>-</v>
      </c>
      <c r="F1588">
        <f t="shared" si="121"/>
        <v>0.99348534201954397</v>
      </c>
      <c r="G1588">
        <f t="shared" si="122"/>
        <v>0.59906542056074763</v>
      </c>
      <c r="H1588">
        <f t="shared" si="123"/>
        <v>0.40093457943925237</v>
      </c>
      <c r="I1588">
        <f t="shared" si="124"/>
        <v>0.32206969376979938</v>
      </c>
      <c r="L1588">
        <f>IFERROR(MATCH(A1588,Sheet0!A$2:A$308, 0), 0)</f>
        <v>0</v>
      </c>
      <c r="M1588">
        <f>COUNTIF(L$2:L1588, "&gt;"&amp;0)</f>
        <v>305</v>
      </c>
      <c r="N1588">
        <f>COUNTIF(L$2:L1588,"=0")</f>
        <v>1282</v>
      </c>
    </row>
    <row r="1589" spans="1:14" x14ac:dyDescent="0.25">
      <c r="A1589" t="s">
        <v>2580</v>
      </c>
      <c r="B1589" t="s">
        <v>1291</v>
      </c>
      <c r="C1589">
        <v>-301.89999999999998</v>
      </c>
      <c r="D1589">
        <v>2E-3</v>
      </c>
      <c r="E1589" t="str">
        <f t="shared" si="120"/>
        <v>-</v>
      </c>
      <c r="F1589">
        <f t="shared" si="121"/>
        <v>0.99348534201954397</v>
      </c>
      <c r="G1589">
        <f t="shared" si="122"/>
        <v>0.5995327102803738</v>
      </c>
      <c r="H1589">
        <f t="shared" si="123"/>
        <v>0.4004672897196262</v>
      </c>
      <c r="I1589">
        <f t="shared" si="124"/>
        <v>0.32189973614775724</v>
      </c>
      <c r="L1589">
        <f>IFERROR(MATCH(A1589,Sheet0!A$2:A$308, 0), 0)</f>
        <v>0</v>
      </c>
      <c r="M1589">
        <f>COUNTIF(L$2:L1589, "&gt;"&amp;0)</f>
        <v>305</v>
      </c>
      <c r="N1589">
        <f>COUNTIF(L$2:L1589,"=0")</f>
        <v>1283</v>
      </c>
    </row>
    <row r="1590" spans="1:14" x14ac:dyDescent="0.25">
      <c r="A1590" t="s">
        <v>2581</v>
      </c>
      <c r="B1590" t="s">
        <v>1291</v>
      </c>
      <c r="C1590">
        <v>-301.89999999999998</v>
      </c>
      <c r="D1590">
        <v>2E-3</v>
      </c>
      <c r="E1590" t="str">
        <f t="shared" si="120"/>
        <v>-</v>
      </c>
      <c r="F1590">
        <f t="shared" si="121"/>
        <v>0.99348534201954397</v>
      </c>
      <c r="G1590">
        <f t="shared" si="122"/>
        <v>0.6</v>
      </c>
      <c r="H1590">
        <f t="shared" si="123"/>
        <v>0.4</v>
      </c>
      <c r="I1590">
        <f t="shared" si="124"/>
        <v>0.32172995780590719</v>
      </c>
      <c r="L1590">
        <f>IFERROR(MATCH(A1590,Sheet0!A$2:A$308, 0), 0)</f>
        <v>0</v>
      </c>
      <c r="M1590">
        <f>COUNTIF(L$2:L1590, "&gt;"&amp;0)</f>
        <v>305</v>
      </c>
      <c r="N1590">
        <f>COUNTIF(L$2:L1590,"=0")</f>
        <v>1284</v>
      </c>
    </row>
    <row r="1591" spans="1:14" x14ac:dyDescent="0.25">
      <c r="A1591" t="s">
        <v>2582</v>
      </c>
      <c r="B1591" t="s">
        <v>2535</v>
      </c>
      <c r="C1591">
        <v>-301.89999999999998</v>
      </c>
      <c r="D1591">
        <v>2E-3</v>
      </c>
      <c r="E1591" t="str">
        <f t="shared" si="120"/>
        <v>-</v>
      </c>
      <c r="F1591">
        <f t="shared" si="121"/>
        <v>0.99348534201954397</v>
      </c>
      <c r="G1591">
        <f t="shared" si="122"/>
        <v>0.60046728971962615</v>
      </c>
      <c r="H1591">
        <f t="shared" si="123"/>
        <v>0.39953271028037385</v>
      </c>
      <c r="I1591">
        <f t="shared" si="124"/>
        <v>0.32156035846072745</v>
      </c>
      <c r="L1591">
        <f>IFERROR(MATCH(A1591,Sheet0!A$2:A$308, 0), 0)</f>
        <v>0</v>
      </c>
      <c r="M1591">
        <f>COUNTIF(L$2:L1591, "&gt;"&amp;0)</f>
        <v>305</v>
      </c>
      <c r="N1591">
        <f>COUNTIF(L$2:L1591,"=0")</f>
        <v>1285</v>
      </c>
    </row>
    <row r="1592" spans="1:14" x14ac:dyDescent="0.25">
      <c r="A1592" t="s">
        <v>2583</v>
      </c>
      <c r="B1592" t="s">
        <v>2492</v>
      </c>
      <c r="C1592">
        <v>-301.89999999999998</v>
      </c>
      <c r="D1592">
        <v>2E-3</v>
      </c>
      <c r="E1592" t="str">
        <f t="shared" si="120"/>
        <v>-</v>
      </c>
      <c r="F1592">
        <f t="shared" si="121"/>
        <v>0.99348534201954397</v>
      </c>
      <c r="G1592">
        <f t="shared" si="122"/>
        <v>0.60093457943925233</v>
      </c>
      <c r="H1592">
        <f t="shared" si="123"/>
        <v>0.39906542056074767</v>
      </c>
      <c r="I1592">
        <f t="shared" si="124"/>
        <v>0.32139093782929401</v>
      </c>
      <c r="L1592">
        <f>IFERROR(MATCH(A1592,Sheet0!A$2:A$308, 0), 0)</f>
        <v>0</v>
      </c>
      <c r="M1592">
        <f>COUNTIF(L$2:L1592, "&gt;"&amp;0)</f>
        <v>305</v>
      </c>
      <c r="N1592">
        <f>COUNTIF(L$2:L1592,"=0")</f>
        <v>1286</v>
      </c>
    </row>
    <row r="1593" spans="1:14" x14ac:dyDescent="0.25">
      <c r="A1593" t="s">
        <v>2584</v>
      </c>
      <c r="B1593" t="s">
        <v>2434</v>
      </c>
      <c r="C1593">
        <v>-301.89999999999998</v>
      </c>
      <c r="D1593">
        <v>2E-3</v>
      </c>
      <c r="E1593" t="str">
        <f t="shared" si="120"/>
        <v>-</v>
      </c>
      <c r="F1593">
        <f t="shared" si="121"/>
        <v>0.99348534201954397</v>
      </c>
      <c r="G1593">
        <f t="shared" si="122"/>
        <v>0.6014018691588785</v>
      </c>
      <c r="H1593">
        <f t="shared" si="123"/>
        <v>0.3985981308411215</v>
      </c>
      <c r="I1593">
        <f t="shared" si="124"/>
        <v>0.3212216956292786</v>
      </c>
      <c r="L1593">
        <f>IFERROR(MATCH(A1593,Sheet0!A$2:A$308, 0), 0)</f>
        <v>0</v>
      </c>
      <c r="M1593">
        <f>COUNTIF(L$2:L1593, "&gt;"&amp;0)</f>
        <v>305</v>
      </c>
      <c r="N1593">
        <f>COUNTIF(L$2:L1593,"=0")</f>
        <v>1287</v>
      </c>
    </row>
    <row r="1594" spans="1:14" x14ac:dyDescent="0.25">
      <c r="A1594" t="s">
        <v>2585</v>
      </c>
      <c r="B1594" t="s">
        <v>2535</v>
      </c>
      <c r="C1594">
        <v>-301.89999999999998</v>
      </c>
      <c r="D1594">
        <v>2E-3</v>
      </c>
      <c r="E1594" t="str">
        <f t="shared" si="120"/>
        <v>-</v>
      </c>
      <c r="F1594">
        <f t="shared" si="121"/>
        <v>0.99348534201954397</v>
      </c>
      <c r="G1594">
        <f t="shared" si="122"/>
        <v>0.60186915887850467</v>
      </c>
      <c r="H1594">
        <f t="shared" si="123"/>
        <v>0.39813084112149533</v>
      </c>
      <c r="I1594">
        <f t="shared" si="124"/>
        <v>0.32105263157894737</v>
      </c>
      <c r="L1594">
        <f>IFERROR(MATCH(A1594,Sheet0!A$2:A$308, 0), 0)</f>
        <v>0</v>
      </c>
      <c r="M1594">
        <f>COUNTIF(L$2:L1594, "&gt;"&amp;0)</f>
        <v>305</v>
      </c>
      <c r="N1594">
        <f>COUNTIF(L$2:L1594,"=0")</f>
        <v>1288</v>
      </c>
    </row>
    <row r="1595" spans="1:14" x14ac:dyDescent="0.25">
      <c r="A1595" t="s">
        <v>2586</v>
      </c>
      <c r="B1595" t="s">
        <v>2535</v>
      </c>
      <c r="C1595">
        <v>-301.89999999999998</v>
      </c>
      <c r="D1595">
        <v>2E-3</v>
      </c>
      <c r="E1595" t="str">
        <f t="shared" si="120"/>
        <v>-</v>
      </c>
      <c r="F1595">
        <f t="shared" si="121"/>
        <v>0.99348534201954397</v>
      </c>
      <c r="G1595">
        <f t="shared" si="122"/>
        <v>0.60233644859813085</v>
      </c>
      <c r="H1595">
        <f t="shared" si="123"/>
        <v>0.39766355140186915</v>
      </c>
      <c r="I1595">
        <f t="shared" si="124"/>
        <v>0.32088374539715941</v>
      </c>
      <c r="L1595">
        <f>IFERROR(MATCH(A1595,Sheet0!A$2:A$308, 0), 0)</f>
        <v>0</v>
      </c>
      <c r="M1595">
        <f>COUNTIF(L$2:L1595, "&gt;"&amp;0)</f>
        <v>305</v>
      </c>
      <c r="N1595">
        <f>COUNTIF(L$2:L1595,"=0")</f>
        <v>1289</v>
      </c>
    </row>
    <row r="1596" spans="1:14" x14ac:dyDescent="0.25">
      <c r="A1596" t="s">
        <v>2587</v>
      </c>
      <c r="B1596" t="s">
        <v>2492</v>
      </c>
      <c r="C1596">
        <v>-301.89999999999998</v>
      </c>
      <c r="D1596">
        <v>2E-3</v>
      </c>
      <c r="E1596" t="str">
        <f t="shared" si="120"/>
        <v>-</v>
      </c>
      <c r="F1596">
        <f t="shared" si="121"/>
        <v>0.99348534201954397</v>
      </c>
      <c r="G1596">
        <f t="shared" si="122"/>
        <v>0.60280373831775702</v>
      </c>
      <c r="H1596">
        <f t="shared" si="123"/>
        <v>0.39719626168224298</v>
      </c>
      <c r="I1596">
        <f t="shared" si="124"/>
        <v>0.32071503680336488</v>
      </c>
      <c r="L1596">
        <f>IFERROR(MATCH(A1596,Sheet0!A$2:A$308, 0), 0)</f>
        <v>0</v>
      </c>
      <c r="M1596">
        <f>COUNTIF(L$2:L1596, "&gt;"&amp;0)</f>
        <v>305</v>
      </c>
      <c r="N1596">
        <f>COUNTIF(L$2:L1596,"=0")</f>
        <v>1290</v>
      </c>
    </row>
    <row r="1597" spans="1:14" x14ac:dyDescent="0.25">
      <c r="A1597" t="s">
        <v>2588</v>
      </c>
      <c r="B1597" t="s">
        <v>2589</v>
      </c>
      <c r="C1597">
        <v>-301.89999999999998</v>
      </c>
      <c r="D1597">
        <v>2E-3</v>
      </c>
      <c r="E1597" t="str">
        <f t="shared" si="120"/>
        <v>-</v>
      </c>
      <c r="F1597">
        <f t="shared" si="121"/>
        <v>0.99348534201954397</v>
      </c>
      <c r="G1597">
        <f t="shared" si="122"/>
        <v>0.60327102803738319</v>
      </c>
      <c r="H1597">
        <f t="shared" si="123"/>
        <v>0.39672897196261681</v>
      </c>
      <c r="I1597">
        <f t="shared" si="124"/>
        <v>0.32054650551760377</v>
      </c>
      <c r="L1597">
        <f>IFERROR(MATCH(A1597,Sheet0!A$2:A$308, 0), 0)</f>
        <v>0</v>
      </c>
      <c r="M1597">
        <f>COUNTIF(L$2:L1597, "&gt;"&amp;0)</f>
        <v>305</v>
      </c>
      <c r="N1597">
        <f>COUNTIF(L$2:L1597,"=0")</f>
        <v>1291</v>
      </c>
    </row>
    <row r="1598" spans="1:14" x14ac:dyDescent="0.25">
      <c r="A1598" t="s">
        <v>2590</v>
      </c>
      <c r="B1598" t="s">
        <v>2492</v>
      </c>
      <c r="C1598">
        <v>-302</v>
      </c>
      <c r="D1598">
        <v>2E-3</v>
      </c>
      <c r="E1598" t="str">
        <f t="shared" si="120"/>
        <v>-</v>
      </c>
      <c r="F1598">
        <f t="shared" si="121"/>
        <v>0.99348534201954397</v>
      </c>
      <c r="G1598">
        <f t="shared" si="122"/>
        <v>0.60373831775700937</v>
      </c>
      <c r="H1598">
        <f t="shared" si="123"/>
        <v>0.39626168224299063</v>
      </c>
      <c r="I1598">
        <f t="shared" si="124"/>
        <v>0.32037815126050423</v>
      </c>
      <c r="L1598">
        <f>IFERROR(MATCH(A1598,Sheet0!A$2:A$308, 0), 0)</f>
        <v>0</v>
      </c>
      <c r="M1598">
        <f>COUNTIF(L$2:L1598, "&gt;"&amp;0)</f>
        <v>305</v>
      </c>
      <c r="N1598">
        <f>COUNTIF(L$2:L1598,"=0")</f>
        <v>1292</v>
      </c>
    </row>
    <row r="1599" spans="1:14" x14ac:dyDescent="0.25">
      <c r="A1599" t="s">
        <v>2591</v>
      </c>
      <c r="B1599" t="s">
        <v>2492</v>
      </c>
      <c r="C1599">
        <v>-302</v>
      </c>
      <c r="D1599">
        <v>2E-3</v>
      </c>
      <c r="E1599" t="str">
        <f t="shared" si="120"/>
        <v>-</v>
      </c>
      <c r="F1599">
        <f t="shared" si="121"/>
        <v>0.99348534201954397</v>
      </c>
      <c r="G1599">
        <f t="shared" si="122"/>
        <v>0.60420560747663554</v>
      </c>
      <c r="H1599">
        <f t="shared" si="123"/>
        <v>0.39579439252336446</v>
      </c>
      <c r="I1599">
        <f t="shared" si="124"/>
        <v>0.32020997375328086</v>
      </c>
      <c r="L1599">
        <f>IFERROR(MATCH(A1599,Sheet0!A$2:A$308, 0), 0)</f>
        <v>0</v>
      </c>
      <c r="M1599">
        <f>COUNTIF(L$2:L1599, "&gt;"&amp;0)</f>
        <v>305</v>
      </c>
      <c r="N1599">
        <f>COUNTIF(L$2:L1599,"=0")</f>
        <v>1293</v>
      </c>
    </row>
    <row r="1600" spans="1:14" x14ac:dyDescent="0.25">
      <c r="A1600" t="s">
        <v>2592</v>
      </c>
      <c r="B1600" t="s">
        <v>2308</v>
      </c>
      <c r="C1600">
        <v>-302.10000000000002</v>
      </c>
      <c r="D1600">
        <v>2E-3</v>
      </c>
      <c r="E1600" t="str">
        <f t="shared" si="120"/>
        <v>-</v>
      </c>
      <c r="F1600">
        <f t="shared" si="121"/>
        <v>0.99348534201954397</v>
      </c>
      <c r="G1600">
        <f t="shared" si="122"/>
        <v>0.60467289719626172</v>
      </c>
      <c r="H1600">
        <f t="shared" si="123"/>
        <v>0.39532710280373828</v>
      </c>
      <c r="I1600">
        <f t="shared" si="124"/>
        <v>0.32004197271773349</v>
      </c>
      <c r="L1600">
        <f>IFERROR(MATCH(A1600,Sheet0!A$2:A$308, 0), 0)</f>
        <v>0</v>
      </c>
      <c r="M1600">
        <f>COUNTIF(L$2:L1600, "&gt;"&amp;0)</f>
        <v>305</v>
      </c>
      <c r="N1600">
        <f>COUNTIF(L$2:L1600,"=0")</f>
        <v>1294</v>
      </c>
    </row>
    <row r="1601" spans="1:14" x14ac:dyDescent="0.25">
      <c r="A1601" t="s">
        <v>2593</v>
      </c>
      <c r="B1601" t="s">
        <v>2492</v>
      </c>
      <c r="C1601">
        <v>-302.10000000000002</v>
      </c>
      <c r="D1601">
        <v>2E-3</v>
      </c>
      <c r="E1601" t="str">
        <f t="shared" si="120"/>
        <v>-</v>
      </c>
      <c r="F1601">
        <f t="shared" si="121"/>
        <v>0.99348534201954397</v>
      </c>
      <c r="G1601">
        <f t="shared" si="122"/>
        <v>0.60514018691588789</v>
      </c>
      <c r="H1601">
        <f t="shared" si="123"/>
        <v>0.39485981308411211</v>
      </c>
      <c r="I1601">
        <f t="shared" si="124"/>
        <v>0.31987414787624546</v>
      </c>
      <c r="L1601">
        <f>IFERROR(MATCH(A1601,Sheet0!A$2:A$308, 0), 0)</f>
        <v>0</v>
      </c>
      <c r="M1601">
        <f>COUNTIF(L$2:L1601, "&gt;"&amp;0)</f>
        <v>305</v>
      </c>
      <c r="N1601">
        <f>COUNTIF(L$2:L1601,"=0")</f>
        <v>1295</v>
      </c>
    </row>
    <row r="1602" spans="1:14" x14ac:dyDescent="0.25">
      <c r="A1602" t="s">
        <v>2594</v>
      </c>
      <c r="B1602" t="s">
        <v>1283</v>
      </c>
      <c r="C1602">
        <v>-302.10000000000002</v>
      </c>
      <c r="D1602">
        <v>2E-3</v>
      </c>
      <c r="E1602" t="str">
        <f t="shared" si="120"/>
        <v>-</v>
      </c>
      <c r="F1602">
        <f t="shared" si="121"/>
        <v>0.99348534201954397</v>
      </c>
      <c r="G1602">
        <f t="shared" si="122"/>
        <v>0.60560747663551406</v>
      </c>
      <c r="H1602">
        <f t="shared" si="123"/>
        <v>0.39439252336448594</v>
      </c>
      <c r="I1602">
        <f t="shared" si="124"/>
        <v>0.31970649895178199</v>
      </c>
      <c r="L1602">
        <f>IFERROR(MATCH(A1602,Sheet0!A$2:A$308, 0), 0)</f>
        <v>0</v>
      </c>
      <c r="M1602">
        <f>COUNTIF(L$2:L1602, "&gt;"&amp;0)</f>
        <v>305</v>
      </c>
      <c r="N1602">
        <f>COUNTIF(L$2:L1602,"=0")</f>
        <v>1296</v>
      </c>
    </row>
    <row r="1603" spans="1:14" x14ac:dyDescent="0.25">
      <c r="A1603" t="s">
        <v>2595</v>
      </c>
      <c r="B1603" t="s">
        <v>2434</v>
      </c>
      <c r="C1603">
        <v>-302.2</v>
      </c>
      <c r="D1603">
        <v>2.0999999999999999E-3</v>
      </c>
      <c r="E1603" t="str">
        <f t="shared" ref="E1603:E1666" si="125">IF(L1603=0, "-", "+")</f>
        <v>-</v>
      </c>
      <c r="F1603">
        <f t="shared" ref="F1603:F1666" si="126">M1603/307</f>
        <v>0.99348534201954397</v>
      </c>
      <c r="G1603">
        <f t="shared" ref="G1603:G1666" si="127">N1603/2140</f>
        <v>0.60607476635514024</v>
      </c>
      <c r="H1603">
        <f t="shared" ref="H1603:H1666" si="128">1-N1603/2140</f>
        <v>0.39392523364485976</v>
      </c>
      <c r="I1603">
        <f t="shared" ref="I1603:I1666" si="129">2/(1/F1603+(M1603+N1603)/M1603)</f>
        <v>0.31953902566788894</v>
      </c>
      <c r="L1603">
        <f>IFERROR(MATCH(A1603,Sheet0!A$2:A$308, 0), 0)</f>
        <v>0</v>
      </c>
      <c r="M1603">
        <f>COUNTIF(L$2:L1603, "&gt;"&amp;0)</f>
        <v>305</v>
      </c>
      <c r="N1603">
        <f>COUNTIF(L$2:L1603,"=0")</f>
        <v>1297</v>
      </c>
    </row>
    <row r="1604" spans="1:14" x14ac:dyDescent="0.25">
      <c r="A1604" t="s">
        <v>2596</v>
      </c>
      <c r="B1604" t="s">
        <v>2419</v>
      </c>
      <c r="C1604">
        <v>-302.39999999999998</v>
      </c>
      <c r="D1604">
        <v>2.0999999999999999E-3</v>
      </c>
      <c r="E1604" t="str">
        <f t="shared" si="125"/>
        <v>-</v>
      </c>
      <c r="F1604">
        <f t="shared" si="126"/>
        <v>0.99348534201954397</v>
      </c>
      <c r="G1604">
        <f t="shared" si="127"/>
        <v>0.6065420560747663</v>
      </c>
      <c r="H1604">
        <f t="shared" si="128"/>
        <v>0.3934579439252337</v>
      </c>
      <c r="I1604">
        <f t="shared" si="129"/>
        <v>0.3193717277486911</v>
      </c>
      <c r="L1604">
        <f>IFERROR(MATCH(A1604,Sheet0!A$2:A$308, 0), 0)</f>
        <v>0</v>
      </c>
      <c r="M1604">
        <f>COUNTIF(L$2:L1604, "&gt;"&amp;0)</f>
        <v>305</v>
      </c>
      <c r="N1604">
        <f>COUNTIF(L$2:L1604,"=0")</f>
        <v>1298</v>
      </c>
    </row>
    <row r="1605" spans="1:14" x14ac:dyDescent="0.25">
      <c r="A1605" t="s">
        <v>2597</v>
      </c>
      <c r="B1605" t="s">
        <v>2492</v>
      </c>
      <c r="C1605">
        <v>-302.39999999999998</v>
      </c>
      <c r="D1605">
        <v>2.0999999999999999E-3</v>
      </c>
      <c r="E1605" t="str">
        <f t="shared" si="125"/>
        <v>-</v>
      </c>
      <c r="F1605">
        <f t="shared" si="126"/>
        <v>0.99348534201954397</v>
      </c>
      <c r="G1605">
        <f t="shared" si="127"/>
        <v>0.60700934579439247</v>
      </c>
      <c r="H1605">
        <f t="shared" si="128"/>
        <v>0.39299065420560753</v>
      </c>
      <c r="I1605">
        <f t="shared" si="129"/>
        <v>0.31920460491889063</v>
      </c>
      <c r="L1605">
        <f>IFERROR(MATCH(A1605,Sheet0!A$2:A$308, 0), 0)</f>
        <v>0</v>
      </c>
      <c r="M1605">
        <f>COUNTIF(L$2:L1605, "&gt;"&amp;0)</f>
        <v>305</v>
      </c>
      <c r="N1605">
        <f>COUNTIF(L$2:L1605,"=0")</f>
        <v>1299</v>
      </c>
    </row>
    <row r="1606" spans="1:14" x14ac:dyDescent="0.25">
      <c r="A1606" t="s">
        <v>2598</v>
      </c>
      <c r="B1606" t="s">
        <v>1271</v>
      </c>
      <c r="C1606">
        <v>-302.5</v>
      </c>
      <c r="D1606">
        <v>2.0999999999999999E-3</v>
      </c>
      <c r="E1606" t="str">
        <f t="shared" si="125"/>
        <v>-</v>
      </c>
      <c r="F1606">
        <f t="shared" si="126"/>
        <v>0.99348534201954397</v>
      </c>
      <c r="G1606">
        <f t="shared" si="127"/>
        <v>0.60747663551401865</v>
      </c>
      <c r="H1606">
        <f t="shared" si="128"/>
        <v>0.39252336448598135</v>
      </c>
      <c r="I1606">
        <f t="shared" si="129"/>
        <v>0.31903765690376568</v>
      </c>
      <c r="L1606">
        <f>IFERROR(MATCH(A1606,Sheet0!A$2:A$308, 0), 0)</f>
        <v>0</v>
      </c>
      <c r="M1606">
        <f>COUNTIF(L$2:L1606, "&gt;"&amp;0)</f>
        <v>305</v>
      </c>
      <c r="N1606">
        <f>COUNTIF(L$2:L1606,"=0")</f>
        <v>1300</v>
      </c>
    </row>
    <row r="1607" spans="1:14" x14ac:dyDescent="0.25">
      <c r="A1607" t="s">
        <v>2599</v>
      </c>
      <c r="B1607" t="s">
        <v>1286</v>
      </c>
      <c r="C1607">
        <v>-302.5</v>
      </c>
      <c r="D1607">
        <v>2.0999999999999999E-3</v>
      </c>
      <c r="E1607" t="str">
        <f t="shared" si="125"/>
        <v>-</v>
      </c>
      <c r="F1607">
        <f t="shared" si="126"/>
        <v>0.99348534201954397</v>
      </c>
      <c r="G1607">
        <f t="shared" si="127"/>
        <v>0.60794392523364482</v>
      </c>
      <c r="H1607">
        <f t="shared" si="128"/>
        <v>0.39205607476635518</v>
      </c>
      <c r="I1607">
        <f t="shared" si="129"/>
        <v>0.31887088342916886</v>
      </c>
      <c r="L1607">
        <f>IFERROR(MATCH(A1607,Sheet0!A$2:A$308, 0), 0)</f>
        <v>0</v>
      </c>
      <c r="M1607">
        <f>COUNTIF(L$2:L1607, "&gt;"&amp;0)</f>
        <v>305</v>
      </c>
      <c r="N1607">
        <f>COUNTIF(L$2:L1607,"=0")</f>
        <v>1301</v>
      </c>
    </row>
    <row r="1608" spans="1:14" x14ac:dyDescent="0.25">
      <c r="A1608" t="s">
        <v>2600</v>
      </c>
      <c r="B1608" t="s">
        <v>1286</v>
      </c>
      <c r="C1608">
        <v>-302.5</v>
      </c>
      <c r="D1608">
        <v>2.0999999999999999E-3</v>
      </c>
      <c r="E1608" t="str">
        <f t="shared" si="125"/>
        <v>-</v>
      </c>
      <c r="F1608">
        <f t="shared" si="126"/>
        <v>0.99348534201954397</v>
      </c>
      <c r="G1608">
        <f t="shared" si="127"/>
        <v>0.608411214953271</v>
      </c>
      <c r="H1608">
        <f t="shared" si="128"/>
        <v>0.391588785046729</v>
      </c>
      <c r="I1608">
        <f t="shared" si="129"/>
        <v>0.31870428422152558</v>
      </c>
      <c r="L1608">
        <f>IFERROR(MATCH(A1608,Sheet0!A$2:A$308, 0), 0)</f>
        <v>0</v>
      </c>
      <c r="M1608">
        <f>COUNTIF(L$2:L1608, "&gt;"&amp;0)</f>
        <v>305</v>
      </c>
      <c r="N1608">
        <f>COUNTIF(L$2:L1608,"=0")</f>
        <v>1302</v>
      </c>
    </row>
    <row r="1609" spans="1:14" x14ac:dyDescent="0.25">
      <c r="A1609" t="s">
        <v>2601</v>
      </c>
      <c r="B1609" t="s">
        <v>2434</v>
      </c>
      <c r="C1609">
        <v>-302.60000000000002</v>
      </c>
      <c r="D1609">
        <v>2.0999999999999999E-3</v>
      </c>
      <c r="E1609" t="str">
        <f t="shared" si="125"/>
        <v>-</v>
      </c>
      <c r="F1609">
        <f t="shared" si="126"/>
        <v>0.99348534201954397</v>
      </c>
      <c r="G1609">
        <f t="shared" si="127"/>
        <v>0.60887850467289717</v>
      </c>
      <c r="H1609">
        <f t="shared" si="128"/>
        <v>0.39112149532710283</v>
      </c>
      <c r="I1609">
        <f t="shared" si="129"/>
        <v>0.31853785900783288</v>
      </c>
      <c r="L1609">
        <f>IFERROR(MATCH(A1609,Sheet0!A$2:A$308, 0), 0)</f>
        <v>0</v>
      </c>
      <c r="M1609">
        <f>COUNTIF(L$2:L1609, "&gt;"&amp;0)</f>
        <v>305</v>
      </c>
      <c r="N1609">
        <f>COUNTIF(L$2:L1609,"=0")</f>
        <v>1303</v>
      </c>
    </row>
    <row r="1610" spans="1:14" x14ac:dyDescent="0.25">
      <c r="A1610" t="s">
        <v>2602</v>
      </c>
      <c r="B1610" t="s">
        <v>1291</v>
      </c>
      <c r="C1610">
        <v>-302.7</v>
      </c>
      <c r="D1610">
        <v>2.0999999999999999E-3</v>
      </c>
      <c r="E1610" t="str">
        <f t="shared" si="125"/>
        <v>-</v>
      </c>
      <c r="F1610">
        <f t="shared" si="126"/>
        <v>0.99348534201954397</v>
      </c>
      <c r="G1610">
        <f t="shared" si="127"/>
        <v>0.60934579439252334</v>
      </c>
      <c r="H1610">
        <f t="shared" si="128"/>
        <v>0.39065420560747666</v>
      </c>
      <c r="I1610">
        <f t="shared" si="129"/>
        <v>0.31837160751565763</v>
      </c>
      <c r="L1610">
        <f>IFERROR(MATCH(A1610,Sheet0!A$2:A$308, 0), 0)</f>
        <v>0</v>
      </c>
      <c r="M1610">
        <f>COUNTIF(L$2:L1610, "&gt;"&amp;0)</f>
        <v>305</v>
      </c>
      <c r="N1610">
        <f>COUNTIF(L$2:L1610,"=0")</f>
        <v>1304</v>
      </c>
    </row>
    <row r="1611" spans="1:14" x14ac:dyDescent="0.25">
      <c r="A1611" t="s">
        <v>2603</v>
      </c>
      <c r="B1611" t="s">
        <v>2434</v>
      </c>
      <c r="C1611">
        <v>-302.7</v>
      </c>
      <c r="D1611">
        <v>2.0999999999999999E-3</v>
      </c>
      <c r="E1611" t="str">
        <f t="shared" si="125"/>
        <v>-</v>
      </c>
      <c r="F1611">
        <f t="shared" si="126"/>
        <v>0.99348534201954397</v>
      </c>
      <c r="G1611">
        <f t="shared" si="127"/>
        <v>0.60981308411214952</v>
      </c>
      <c r="H1611">
        <f t="shared" si="128"/>
        <v>0.39018691588785048</v>
      </c>
      <c r="I1611">
        <f t="shared" si="129"/>
        <v>0.31820552947313513</v>
      </c>
      <c r="L1611">
        <f>IFERROR(MATCH(A1611,Sheet0!A$2:A$308, 0), 0)</f>
        <v>0</v>
      </c>
      <c r="M1611">
        <f>COUNTIF(L$2:L1611, "&gt;"&amp;0)</f>
        <v>305</v>
      </c>
      <c r="N1611">
        <f>COUNTIF(L$2:L1611,"=0")</f>
        <v>1305</v>
      </c>
    </row>
    <row r="1612" spans="1:14" x14ac:dyDescent="0.25">
      <c r="A1612" t="s">
        <v>2604</v>
      </c>
      <c r="B1612" t="s">
        <v>2161</v>
      </c>
      <c r="C1612">
        <v>-302.8</v>
      </c>
      <c r="D1612">
        <v>2.0999999999999999E-3</v>
      </c>
      <c r="E1612" t="str">
        <f t="shared" si="125"/>
        <v>-</v>
      </c>
      <c r="F1612">
        <f t="shared" si="126"/>
        <v>0.99348534201954397</v>
      </c>
      <c r="G1612">
        <f t="shared" si="127"/>
        <v>0.61028037383177569</v>
      </c>
      <c r="H1612">
        <f t="shared" si="128"/>
        <v>0.38971962616822431</v>
      </c>
      <c r="I1612">
        <f t="shared" si="129"/>
        <v>0.31803962460896767</v>
      </c>
      <c r="L1612">
        <f>IFERROR(MATCH(A1612,Sheet0!A$2:A$308, 0), 0)</f>
        <v>0</v>
      </c>
      <c r="M1612">
        <f>COUNTIF(L$2:L1612, "&gt;"&amp;0)</f>
        <v>305</v>
      </c>
      <c r="N1612">
        <f>COUNTIF(L$2:L1612,"=0")</f>
        <v>1306</v>
      </c>
    </row>
    <row r="1613" spans="1:14" x14ac:dyDescent="0.25">
      <c r="A1613" t="s">
        <v>2605</v>
      </c>
      <c r="B1613" t="s">
        <v>2161</v>
      </c>
      <c r="C1613">
        <v>-302.8</v>
      </c>
      <c r="D1613">
        <v>2.0999999999999999E-3</v>
      </c>
      <c r="E1613" t="str">
        <f t="shared" si="125"/>
        <v>-</v>
      </c>
      <c r="F1613">
        <f t="shared" si="126"/>
        <v>0.99348534201954397</v>
      </c>
      <c r="G1613">
        <f t="shared" si="127"/>
        <v>0.61074766355140186</v>
      </c>
      <c r="H1613">
        <f t="shared" si="128"/>
        <v>0.38925233644859814</v>
      </c>
      <c r="I1613">
        <f t="shared" si="129"/>
        <v>0.31787389265242316</v>
      </c>
      <c r="L1613">
        <f>IFERROR(MATCH(A1613,Sheet0!A$2:A$308, 0), 0)</f>
        <v>0</v>
      </c>
      <c r="M1613">
        <f>COUNTIF(L$2:L1613, "&gt;"&amp;0)</f>
        <v>305</v>
      </c>
      <c r="N1613">
        <f>COUNTIF(L$2:L1613,"=0")</f>
        <v>1307</v>
      </c>
    </row>
    <row r="1614" spans="1:14" x14ac:dyDescent="0.25">
      <c r="A1614" t="s">
        <v>2606</v>
      </c>
      <c r="B1614" t="s">
        <v>2492</v>
      </c>
      <c r="C1614">
        <v>-302.8</v>
      </c>
      <c r="D1614">
        <v>2.0999999999999999E-3</v>
      </c>
      <c r="E1614" t="str">
        <f t="shared" si="125"/>
        <v>-</v>
      </c>
      <c r="F1614">
        <f t="shared" si="126"/>
        <v>0.99348534201954397</v>
      </c>
      <c r="G1614">
        <f t="shared" si="127"/>
        <v>0.61121495327102804</v>
      </c>
      <c r="H1614">
        <f t="shared" si="128"/>
        <v>0.38878504672897196</v>
      </c>
      <c r="I1614">
        <f t="shared" si="129"/>
        <v>0.31770833333333331</v>
      </c>
      <c r="L1614">
        <f>IFERROR(MATCH(A1614,Sheet0!A$2:A$308, 0), 0)</f>
        <v>0</v>
      </c>
      <c r="M1614">
        <f>COUNTIF(L$2:L1614, "&gt;"&amp;0)</f>
        <v>305</v>
      </c>
      <c r="N1614">
        <f>COUNTIF(L$2:L1614,"=0")</f>
        <v>1308</v>
      </c>
    </row>
    <row r="1615" spans="1:14" x14ac:dyDescent="0.25">
      <c r="A1615" t="s">
        <v>2607</v>
      </c>
      <c r="B1615" t="s">
        <v>1286</v>
      </c>
      <c r="C1615">
        <v>-302.8</v>
      </c>
      <c r="D1615">
        <v>2.0999999999999999E-3</v>
      </c>
      <c r="E1615" t="str">
        <f t="shared" si="125"/>
        <v>-</v>
      </c>
      <c r="F1615">
        <f t="shared" si="126"/>
        <v>0.99348534201954397</v>
      </c>
      <c r="G1615">
        <f t="shared" si="127"/>
        <v>0.61168224299065421</v>
      </c>
      <c r="H1615">
        <f t="shared" si="128"/>
        <v>0.38831775700934579</v>
      </c>
      <c r="I1615">
        <f t="shared" si="129"/>
        <v>0.31754294638209268</v>
      </c>
      <c r="L1615">
        <f>IFERROR(MATCH(A1615,Sheet0!A$2:A$308, 0), 0)</f>
        <v>0</v>
      </c>
      <c r="M1615">
        <f>COUNTIF(L$2:L1615, "&gt;"&amp;0)</f>
        <v>305</v>
      </c>
      <c r="N1615">
        <f>COUNTIF(L$2:L1615,"=0")</f>
        <v>1309</v>
      </c>
    </row>
    <row r="1616" spans="1:14" x14ac:dyDescent="0.25">
      <c r="A1616" t="s">
        <v>2608</v>
      </c>
      <c r="B1616" t="s">
        <v>1291</v>
      </c>
      <c r="C1616">
        <v>-302.89999999999998</v>
      </c>
      <c r="D1616">
        <v>2.2000000000000001E-3</v>
      </c>
      <c r="E1616" t="str">
        <f t="shared" si="125"/>
        <v>-</v>
      </c>
      <c r="F1616">
        <f t="shared" si="126"/>
        <v>0.99348534201954397</v>
      </c>
      <c r="G1616">
        <f t="shared" si="127"/>
        <v>0.61214953271028039</v>
      </c>
      <c r="H1616">
        <f t="shared" si="128"/>
        <v>0.38785046728971961</v>
      </c>
      <c r="I1616">
        <f t="shared" si="129"/>
        <v>0.31737773152965659</v>
      </c>
      <c r="L1616">
        <f>IFERROR(MATCH(A1616,Sheet0!A$2:A$308, 0), 0)</f>
        <v>0</v>
      </c>
      <c r="M1616">
        <f>COUNTIF(L$2:L1616, "&gt;"&amp;0)</f>
        <v>305</v>
      </c>
      <c r="N1616">
        <f>COUNTIF(L$2:L1616,"=0")</f>
        <v>1310</v>
      </c>
    </row>
    <row r="1617" spans="1:14" x14ac:dyDescent="0.25">
      <c r="A1617" t="s">
        <v>2609</v>
      </c>
      <c r="B1617" t="s">
        <v>2112</v>
      </c>
      <c r="C1617">
        <v>-302.89999999999998</v>
      </c>
      <c r="D1617">
        <v>2.2000000000000001E-3</v>
      </c>
      <c r="E1617" t="str">
        <f t="shared" si="125"/>
        <v>-</v>
      </c>
      <c r="F1617">
        <f t="shared" si="126"/>
        <v>0.99348534201954397</v>
      </c>
      <c r="G1617">
        <f t="shared" si="127"/>
        <v>0.61261682242990656</v>
      </c>
      <c r="H1617">
        <f t="shared" si="128"/>
        <v>0.38738317757009344</v>
      </c>
      <c r="I1617">
        <f t="shared" si="129"/>
        <v>0.31721268850754031</v>
      </c>
      <c r="L1617">
        <f>IFERROR(MATCH(A1617,Sheet0!A$2:A$308, 0), 0)</f>
        <v>0</v>
      </c>
      <c r="M1617">
        <f>COUNTIF(L$2:L1617, "&gt;"&amp;0)</f>
        <v>305</v>
      </c>
      <c r="N1617">
        <f>COUNTIF(L$2:L1617,"=0")</f>
        <v>1311</v>
      </c>
    </row>
    <row r="1618" spans="1:14" x14ac:dyDescent="0.25">
      <c r="A1618" t="s">
        <v>2610</v>
      </c>
      <c r="B1618" t="s">
        <v>1306</v>
      </c>
      <c r="C1618">
        <v>-302.89999999999998</v>
      </c>
      <c r="D1618">
        <v>2.2000000000000001E-3</v>
      </c>
      <c r="E1618" t="str">
        <f t="shared" si="125"/>
        <v>-</v>
      </c>
      <c r="F1618">
        <f t="shared" si="126"/>
        <v>0.99348534201954397</v>
      </c>
      <c r="G1618">
        <f t="shared" si="127"/>
        <v>0.61308411214953273</v>
      </c>
      <c r="H1618">
        <f t="shared" si="128"/>
        <v>0.38691588785046727</v>
      </c>
      <c r="I1618">
        <f t="shared" si="129"/>
        <v>0.31704781704781704</v>
      </c>
      <c r="L1618">
        <f>IFERROR(MATCH(A1618,Sheet0!A$2:A$308, 0), 0)</f>
        <v>0</v>
      </c>
      <c r="M1618">
        <f>COUNTIF(L$2:L1618, "&gt;"&amp;0)</f>
        <v>305</v>
      </c>
      <c r="N1618">
        <f>COUNTIF(L$2:L1618,"=0")</f>
        <v>1312</v>
      </c>
    </row>
    <row r="1619" spans="1:14" x14ac:dyDescent="0.25">
      <c r="A1619" t="s">
        <v>2611</v>
      </c>
      <c r="B1619" t="s">
        <v>2535</v>
      </c>
      <c r="C1619">
        <v>-302.89999999999998</v>
      </c>
      <c r="D1619">
        <v>2.2000000000000001E-3</v>
      </c>
      <c r="E1619" t="str">
        <f t="shared" si="125"/>
        <v>-</v>
      </c>
      <c r="F1619">
        <f t="shared" si="126"/>
        <v>0.99348534201954397</v>
      </c>
      <c r="G1619">
        <f t="shared" si="127"/>
        <v>0.61355140186915891</v>
      </c>
      <c r="H1619">
        <f t="shared" si="128"/>
        <v>0.38644859813084109</v>
      </c>
      <c r="I1619">
        <f t="shared" si="129"/>
        <v>0.31688311688311688</v>
      </c>
      <c r="L1619">
        <f>IFERROR(MATCH(A1619,Sheet0!A$2:A$308, 0), 0)</f>
        <v>0</v>
      </c>
      <c r="M1619">
        <f>COUNTIF(L$2:L1619, "&gt;"&amp;0)</f>
        <v>305</v>
      </c>
      <c r="N1619">
        <f>COUNTIF(L$2:L1619,"=0")</f>
        <v>1313</v>
      </c>
    </row>
    <row r="1620" spans="1:14" x14ac:dyDescent="0.25">
      <c r="A1620" t="s">
        <v>2612</v>
      </c>
      <c r="B1620" t="s">
        <v>2492</v>
      </c>
      <c r="C1620">
        <v>-303</v>
      </c>
      <c r="D1620">
        <v>2.2000000000000001E-3</v>
      </c>
      <c r="E1620" t="str">
        <f t="shared" si="125"/>
        <v>-</v>
      </c>
      <c r="F1620">
        <f t="shared" si="126"/>
        <v>0.99348534201954397</v>
      </c>
      <c r="G1620">
        <f t="shared" si="127"/>
        <v>0.61401869158878508</v>
      </c>
      <c r="H1620">
        <f t="shared" si="128"/>
        <v>0.38598130841121492</v>
      </c>
      <c r="I1620">
        <f t="shared" si="129"/>
        <v>0.31671858774662515</v>
      </c>
      <c r="L1620">
        <f>IFERROR(MATCH(A1620,Sheet0!A$2:A$308, 0), 0)</f>
        <v>0</v>
      </c>
      <c r="M1620">
        <f>COUNTIF(L$2:L1620, "&gt;"&amp;0)</f>
        <v>305</v>
      </c>
      <c r="N1620">
        <f>COUNTIF(L$2:L1620,"=0")</f>
        <v>1314</v>
      </c>
    </row>
    <row r="1621" spans="1:14" x14ac:dyDescent="0.25">
      <c r="A1621" t="s">
        <v>2613</v>
      </c>
      <c r="B1621" t="s">
        <v>2514</v>
      </c>
      <c r="C1621">
        <v>-303</v>
      </c>
      <c r="D1621">
        <v>2.2000000000000001E-3</v>
      </c>
      <c r="E1621" t="str">
        <f t="shared" si="125"/>
        <v>-</v>
      </c>
      <c r="F1621">
        <f t="shared" si="126"/>
        <v>0.99348534201954397</v>
      </c>
      <c r="G1621">
        <f t="shared" si="127"/>
        <v>0.61448598130841126</v>
      </c>
      <c r="H1621">
        <f t="shared" si="128"/>
        <v>0.38551401869158874</v>
      </c>
      <c r="I1621">
        <f t="shared" si="129"/>
        <v>0.316554229372081</v>
      </c>
      <c r="L1621">
        <f>IFERROR(MATCH(A1621,Sheet0!A$2:A$308, 0), 0)</f>
        <v>0</v>
      </c>
      <c r="M1621">
        <f>COUNTIF(L$2:L1621, "&gt;"&amp;0)</f>
        <v>305</v>
      </c>
      <c r="N1621">
        <f>COUNTIF(L$2:L1621,"=0")</f>
        <v>1315</v>
      </c>
    </row>
    <row r="1622" spans="1:14" x14ac:dyDescent="0.25">
      <c r="A1622" t="s">
        <v>2614</v>
      </c>
      <c r="B1622" t="s">
        <v>1291</v>
      </c>
      <c r="C1622">
        <v>-303</v>
      </c>
      <c r="D1622">
        <v>2.2000000000000001E-3</v>
      </c>
      <c r="E1622" t="str">
        <f t="shared" si="125"/>
        <v>-</v>
      </c>
      <c r="F1622">
        <f t="shared" si="126"/>
        <v>0.99348534201954397</v>
      </c>
      <c r="G1622">
        <f t="shared" si="127"/>
        <v>0.61495327102803743</v>
      </c>
      <c r="H1622">
        <f t="shared" si="128"/>
        <v>0.38504672897196257</v>
      </c>
      <c r="I1622">
        <f t="shared" si="129"/>
        <v>0.31639004149377598</v>
      </c>
      <c r="L1622">
        <f>IFERROR(MATCH(A1622,Sheet0!A$2:A$308, 0), 0)</f>
        <v>0</v>
      </c>
      <c r="M1622">
        <f>COUNTIF(L$2:L1622, "&gt;"&amp;0)</f>
        <v>305</v>
      </c>
      <c r="N1622">
        <f>COUNTIF(L$2:L1622,"=0")</f>
        <v>1316</v>
      </c>
    </row>
    <row r="1623" spans="1:14" x14ac:dyDescent="0.25">
      <c r="A1623" t="s">
        <v>2615</v>
      </c>
      <c r="B1623" t="s">
        <v>2492</v>
      </c>
      <c r="C1623">
        <v>-303.10000000000002</v>
      </c>
      <c r="D1623">
        <v>2.2000000000000001E-3</v>
      </c>
      <c r="E1623" t="str">
        <f t="shared" si="125"/>
        <v>-</v>
      </c>
      <c r="F1623">
        <f t="shared" si="126"/>
        <v>0.99348534201954397</v>
      </c>
      <c r="G1623">
        <f t="shared" si="127"/>
        <v>0.6154205607476636</v>
      </c>
      <c r="H1623">
        <f t="shared" si="128"/>
        <v>0.3845794392523364</v>
      </c>
      <c r="I1623">
        <f t="shared" si="129"/>
        <v>0.31622602384655263</v>
      </c>
      <c r="L1623">
        <f>IFERROR(MATCH(A1623,Sheet0!A$2:A$308, 0), 0)</f>
        <v>0</v>
      </c>
      <c r="M1623">
        <f>COUNTIF(L$2:L1623, "&gt;"&amp;0)</f>
        <v>305</v>
      </c>
      <c r="N1623">
        <f>COUNTIF(L$2:L1623,"=0")</f>
        <v>1317</v>
      </c>
    </row>
    <row r="1624" spans="1:14" x14ac:dyDescent="0.25">
      <c r="A1624" t="s">
        <v>2616</v>
      </c>
      <c r="B1624" t="s">
        <v>2449</v>
      </c>
      <c r="C1624">
        <v>-303.39999999999998</v>
      </c>
      <c r="D1624">
        <v>2.2000000000000001E-3</v>
      </c>
      <c r="E1624" t="str">
        <f t="shared" si="125"/>
        <v>-</v>
      </c>
      <c r="F1624">
        <f t="shared" si="126"/>
        <v>0.99348534201954397</v>
      </c>
      <c r="G1624">
        <f t="shared" si="127"/>
        <v>0.61588785046728967</v>
      </c>
      <c r="H1624">
        <f t="shared" si="128"/>
        <v>0.38411214953271033</v>
      </c>
      <c r="I1624">
        <f t="shared" si="129"/>
        <v>0.31606217616580312</v>
      </c>
      <c r="L1624">
        <f>IFERROR(MATCH(A1624,Sheet0!A$2:A$308, 0), 0)</f>
        <v>0</v>
      </c>
      <c r="M1624">
        <f>COUNTIF(L$2:L1624, "&gt;"&amp;0)</f>
        <v>305</v>
      </c>
      <c r="N1624">
        <f>COUNTIF(L$2:L1624,"=0")</f>
        <v>1318</v>
      </c>
    </row>
    <row r="1625" spans="1:14" x14ac:dyDescent="0.25">
      <c r="A1625" t="s">
        <v>2617</v>
      </c>
      <c r="B1625" t="s">
        <v>2492</v>
      </c>
      <c r="C1625">
        <v>-303.39999999999998</v>
      </c>
      <c r="D1625">
        <v>2.2000000000000001E-3</v>
      </c>
      <c r="E1625" t="str">
        <f t="shared" si="125"/>
        <v>-</v>
      </c>
      <c r="F1625">
        <f t="shared" si="126"/>
        <v>0.99348534201954397</v>
      </c>
      <c r="G1625">
        <f t="shared" si="127"/>
        <v>0.61635514018691584</v>
      </c>
      <c r="H1625">
        <f t="shared" si="128"/>
        <v>0.38364485981308416</v>
      </c>
      <c r="I1625">
        <f t="shared" si="129"/>
        <v>0.31589849818746762</v>
      </c>
      <c r="L1625">
        <f>IFERROR(MATCH(A1625,Sheet0!A$2:A$308, 0), 0)</f>
        <v>0</v>
      </c>
      <c r="M1625">
        <f>COUNTIF(L$2:L1625, "&gt;"&amp;0)</f>
        <v>305</v>
      </c>
      <c r="N1625">
        <f>COUNTIF(L$2:L1625,"=0")</f>
        <v>1319</v>
      </c>
    </row>
    <row r="1626" spans="1:14" x14ac:dyDescent="0.25">
      <c r="A1626" t="s">
        <v>2618</v>
      </c>
      <c r="B1626" t="s">
        <v>1291</v>
      </c>
      <c r="C1626">
        <v>-303.5</v>
      </c>
      <c r="D1626">
        <v>2.2000000000000001E-3</v>
      </c>
      <c r="E1626" t="str">
        <f t="shared" si="125"/>
        <v>-</v>
      </c>
      <c r="F1626">
        <f t="shared" si="126"/>
        <v>0.99348534201954397</v>
      </c>
      <c r="G1626">
        <f t="shared" si="127"/>
        <v>0.61682242990654201</v>
      </c>
      <c r="H1626">
        <f t="shared" si="128"/>
        <v>0.38317757009345799</v>
      </c>
      <c r="I1626">
        <f t="shared" si="129"/>
        <v>0.31573498964803309</v>
      </c>
      <c r="L1626">
        <f>IFERROR(MATCH(A1626,Sheet0!A$2:A$308, 0), 0)</f>
        <v>0</v>
      </c>
      <c r="M1626">
        <f>COUNTIF(L$2:L1626, "&gt;"&amp;0)</f>
        <v>305</v>
      </c>
      <c r="N1626">
        <f>COUNTIF(L$2:L1626,"=0")</f>
        <v>1320</v>
      </c>
    </row>
    <row r="1627" spans="1:14" x14ac:dyDescent="0.25">
      <c r="A1627" t="s">
        <v>2619</v>
      </c>
      <c r="B1627" t="s">
        <v>2492</v>
      </c>
      <c r="C1627">
        <v>-303.5</v>
      </c>
      <c r="D1627">
        <v>2.3E-3</v>
      </c>
      <c r="E1627" t="str">
        <f t="shared" si="125"/>
        <v>-</v>
      </c>
      <c r="F1627">
        <f t="shared" si="126"/>
        <v>0.99348534201954397</v>
      </c>
      <c r="G1627">
        <f t="shared" si="127"/>
        <v>0.61728971962616819</v>
      </c>
      <c r="H1627">
        <f t="shared" si="128"/>
        <v>0.38271028037383181</v>
      </c>
      <c r="I1627">
        <f t="shared" si="129"/>
        <v>0.31557165028453182</v>
      </c>
      <c r="L1627">
        <f>IFERROR(MATCH(A1627,Sheet0!A$2:A$308, 0), 0)</f>
        <v>0</v>
      </c>
      <c r="M1627">
        <f>COUNTIF(L$2:L1627, "&gt;"&amp;0)</f>
        <v>305</v>
      </c>
      <c r="N1627">
        <f>COUNTIF(L$2:L1627,"=0")</f>
        <v>1321</v>
      </c>
    </row>
    <row r="1628" spans="1:14" x14ac:dyDescent="0.25">
      <c r="A1628" t="s">
        <v>2620</v>
      </c>
      <c r="B1628" t="s">
        <v>2535</v>
      </c>
      <c r="C1628">
        <v>-303.60000000000002</v>
      </c>
      <c r="D1628">
        <v>2.3E-3</v>
      </c>
      <c r="E1628" t="str">
        <f t="shared" si="125"/>
        <v>-</v>
      </c>
      <c r="F1628">
        <f t="shared" si="126"/>
        <v>0.99348534201954397</v>
      </c>
      <c r="G1628">
        <f t="shared" si="127"/>
        <v>0.61775700934579436</v>
      </c>
      <c r="H1628">
        <f t="shared" si="128"/>
        <v>0.38224299065420564</v>
      </c>
      <c r="I1628">
        <f t="shared" si="129"/>
        <v>0.31540847983453979</v>
      </c>
      <c r="L1628">
        <f>IFERROR(MATCH(A1628,Sheet0!A$2:A$308, 0), 0)</f>
        <v>0</v>
      </c>
      <c r="M1628">
        <f>COUNTIF(L$2:L1628, "&gt;"&amp;0)</f>
        <v>305</v>
      </c>
      <c r="N1628">
        <f>COUNTIF(L$2:L1628,"=0")</f>
        <v>1322</v>
      </c>
    </row>
    <row r="1629" spans="1:14" x14ac:dyDescent="0.25">
      <c r="A1629" t="s">
        <v>2621</v>
      </c>
      <c r="B1629" t="s">
        <v>1291</v>
      </c>
      <c r="C1629">
        <v>-304</v>
      </c>
      <c r="D1629">
        <v>2.3E-3</v>
      </c>
      <c r="E1629" t="str">
        <f t="shared" si="125"/>
        <v>-</v>
      </c>
      <c r="F1629">
        <f t="shared" si="126"/>
        <v>0.99348534201954397</v>
      </c>
      <c r="G1629">
        <f t="shared" si="127"/>
        <v>0.61822429906542054</v>
      </c>
      <c r="H1629">
        <f t="shared" si="128"/>
        <v>0.38177570093457946</v>
      </c>
      <c r="I1629">
        <f t="shared" si="129"/>
        <v>0.3152454780361757</v>
      </c>
      <c r="L1629">
        <f>IFERROR(MATCH(A1629,Sheet0!A$2:A$308, 0), 0)</f>
        <v>0</v>
      </c>
      <c r="M1629">
        <f>COUNTIF(L$2:L1629, "&gt;"&amp;0)</f>
        <v>305</v>
      </c>
      <c r="N1629">
        <f>COUNTIF(L$2:L1629,"=0")</f>
        <v>1323</v>
      </c>
    </row>
    <row r="1630" spans="1:14" x14ac:dyDescent="0.25">
      <c r="A1630" t="s">
        <v>2622</v>
      </c>
      <c r="B1630" t="s">
        <v>1293</v>
      </c>
      <c r="C1630">
        <v>-304</v>
      </c>
      <c r="D1630">
        <v>2.3E-3</v>
      </c>
      <c r="E1630" t="str">
        <f t="shared" si="125"/>
        <v>-</v>
      </c>
      <c r="F1630">
        <f t="shared" si="126"/>
        <v>0.99348534201954397</v>
      </c>
      <c r="G1630">
        <f t="shared" si="127"/>
        <v>0.61869158878504671</v>
      </c>
      <c r="H1630">
        <f t="shared" si="128"/>
        <v>0.38130841121495329</v>
      </c>
      <c r="I1630">
        <f t="shared" si="129"/>
        <v>0.31508264462809915</v>
      </c>
      <c r="L1630">
        <f>IFERROR(MATCH(A1630,Sheet0!A$2:A$308, 0), 0)</f>
        <v>0</v>
      </c>
      <c r="M1630">
        <f>COUNTIF(L$2:L1630, "&gt;"&amp;0)</f>
        <v>305</v>
      </c>
      <c r="N1630">
        <f>COUNTIF(L$2:L1630,"=0")</f>
        <v>1324</v>
      </c>
    </row>
    <row r="1631" spans="1:14" x14ac:dyDescent="0.25">
      <c r="A1631" t="s">
        <v>2623</v>
      </c>
      <c r="B1631" t="s">
        <v>1271</v>
      </c>
      <c r="C1631">
        <v>-304.10000000000002</v>
      </c>
      <c r="D1631">
        <v>2.3E-3</v>
      </c>
      <c r="E1631" t="str">
        <f t="shared" si="125"/>
        <v>-</v>
      </c>
      <c r="F1631">
        <f t="shared" si="126"/>
        <v>0.99348534201954397</v>
      </c>
      <c r="G1631">
        <f t="shared" si="127"/>
        <v>0.61915887850467288</v>
      </c>
      <c r="H1631">
        <f t="shared" si="128"/>
        <v>0.38084112149532712</v>
      </c>
      <c r="I1631">
        <f t="shared" si="129"/>
        <v>0.31491997934950955</v>
      </c>
      <c r="L1631">
        <f>IFERROR(MATCH(A1631,Sheet0!A$2:A$308, 0), 0)</f>
        <v>0</v>
      </c>
      <c r="M1631">
        <f>COUNTIF(L$2:L1631, "&gt;"&amp;0)</f>
        <v>305</v>
      </c>
      <c r="N1631">
        <f>COUNTIF(L$2:L1631,"=0")</f>
        <v>1325</v>
      </c>
    </row>
    <row r="1632" spans="1:14" x14ac:dyDescent="0.25">
      <c r="A1632" t="s">
        <v>2624</v>
      </c>
      <c r="B1632" t="s">
        <v>2434</v>
      </c>
      <c r="C1632">
        <v>-304.10000000000002</v>
      </c>
      <c r="D1632">
        <v>2.3E-3</v>
      </c>
      <c r="E1632" t="str">
        <f t="shared" si="125"/>
        <v>-</v>
      </c>
      <c r="F1632">
        <f t="shared" si="126"/>
        <v>0.99348534201954397</v>
      </c>
      <c r="G1632">
        <f t="shared" si="127"/>
        <v>0.61962616822429906</v>
      </c>
      <c r="H1632">
        <f t="shared" si="128"/>
        <v>0.38037383177570094</v>
      </c>
      <c r="I1632">
        <f t="shared" si="129"/>
        <v>0.31475748194014447</v>
      </c>
      <c r="L1632">
        <f>IFERROR(MATCH(A1632,Sheet0!A$2:A$308, 0), 0)</f>
        <v>0</v>
      </c>
      <c r="M1632">
        <f>COUNTIF(L$2:L1632, "&gt;"&amp;0)</f>
        <v>305</v>
      </c>
      <c r="N1632">
        <f>COUNTIF(L$2:L1632,"=0")</f>
        <v>1326</v>
      </c>
    </row>
    <row r="1633" spans="1:14" x14ac:dyDescent="0.25">
      <c r="A1633" t="s">
        <v>658</v>
      </c>
      <c r="B1633" t="s">
        <v>2309</v>
      </c>
      <c r="C1633">
        <v>-304.10000000000002</v>
      </c>
      <c r="D1633">
        <v>2.3E-3</v>
      </c>
      <c r="E1633" t="str">
        <f t="shared" si="125"/>
        <v>-</v>
      </c>
      <c r="F1633">
        <f t="shared" si="126"/>
        <v>0.99348534201954397</v>
      </c>
      <c r="G1633">
        <f t="shared" si="127"/>
        <v>0.62009345794392523</v>
      </c>
      <c r="H1633">
        <f t="shared" si="128"/>
        <v>0.37990654205607477</v>
      </c>
      <c r="I1633">
        <f t="shared" si="129"/>
        <v>0.3145951521402785</v>
      </c>
      <c r="L1633">
        <f>IFERROR(MATCH(A1633,Sheet0!A$2:A$308, 0), 0)</f>
        <v>0</v>
      </c>
      <c r="M1633">
        <f>COUNTIF(L$2:L1633, "&gt;"&amp;0)</f>
        <v>305</v>
      </c>
      <c r="N1633">
        <f>COUNTIF(L$2:L1633,"=0")</f>
        <v>1327</v>
      </c>
    </row>
    <row r="1634" spans="1:14" x14ac:dyDescent="0.25">
      <c r="A1634" t="s">
        <v>2625</v>
      </c>
      <c r="B1634" t="s">
        <v>2419</v>
      </c>
      <c r="C1634">
        <v>-304.2</v>
      </c>
      <c r="D1634">
        <v>2.3999999999999998E-3</v>
      </c>
      <c r="E1634" t="str">
        <f t="shared" si="125"/>
        <v>-</v>
      </c>
      <c r="F1634">
        <f t="shared" si="126"/>
        <v>0.99348534201954397</v>
      </c>
      <c r="G1634">
        <f t="shared" si="127"/>
        <v>0.6205607476635514</v>
      </c>
      <c r="H1634">
        <f t="shared" si="128"/>
        <v>0.3794392523364486</v>
      </c>
      <c r="I1634">
        <f t="shared" si="129"/>
        <v>0.31443298969072164</v>
      </c>
      <c r="L1634">
        <f>IFERROR(MATCH(A1634,Sheet0!A$2:A$308, 0), 0)</f>
        <v>0</v>
      </c>
      <c r="M1634">
        <f>COUNTIF(L$2:L1634, "&gt;"&amp;0)</f>
        <v>305</v>
      </c>
      <c r="N1634">
        <f>COUNTIF(L$2:L1634,"=0")</f>
        <v>1328</v>
      </c>
    </row>
    <row r="1635" spans="1:14" x14ac:dyDescent="0.25">
      <c r="A1635" t="s">
        <v>2626</v>
      </c>
      <c r="B1635" t="s">
        <v>2492</v>
      </c>
      <c r="C1635">
        <v>-304.3</v>
      </c>
      <c r="D1635">
        <v>2.3999999999999998E-3</v>
      </c>
      <c r="E1635" t="str">
        <f t="shared" si="125"/>
        <v>-</v>
      </c>
      <c r="F1635">
        <f t="shared" si="126"/>
        <v>0.99348534201954397</v>
      </c>
      <c r="G1635">
        <f t="shared" si="127"/>
        <v>0.62102803738317758</v>
      </c>
      <c r="H1635">
        <f t="shared" si="128"/>
        <v>0.37897196261682242</v>
      </c>
      <c r="I1635">
        <f t="shared" si="129"/>
        <v>0.31427099433281813</v>
      </c>
      <c r="L1635">
        <f>IFERROR(MATCH(A1635,Sheet0!A$2:A$308, 0), 0)</f>
        <v>0</v>
      </c>
      <c r="M1635">
        <f>COUNTIF(L$2:L1635, "&gt;"&amp;0)</f>
        <v>305</v>
      </c>
      <c r="N1635">
        <f>COUNTIF(L$2:L1635,"=0")</f>
        <v>1329</v>
      </c>
    </row>
    <row r="1636" spans="1:14" x14ac:dyDescent="0.25">
      <c r="A1636" t="s">
        <v>2627</v>
      </c>
      <c r="B1636" t="s">
        <v>2628</v>
      </c>
      <c r="C1636">
        <v>-304.39999999999998</v>
      </c>
      <c r="D1636">
        <v>2.3999999999999998E-3</v>
      </c>
      <c r="E1636" t="str">
        <f t="shared" si="125"/>
        <v>-</v>
      </c>
      <c r="F1636">
        <f t="shared" si="126"/>
        <v>0.99348534201954397</v>
      </c>
      <c r="G1636">
        <f t="shared" si="127"/>
        <v>0.62149532710280375</v>
      </c>
      <c r="H1636">
        <f t="shared" si="128"/>
        <v>0.37850467289719625</v>
      </c>
      <c r="I1636">
        <f t="shared" si="129"/>
        <v>0.31410916580844489</v>
      </c>
      <c r="L1636">
        <f>IFERROR(MATCH(A1636,Sheet0!A$2:A$308, 0), 0)</f>
        <v>0</v>
      </c>
      <c r="M1636">
        <f>COUNTIF(L$2:L1636, "&gt;"&amp;0)</f>
        <v>305</v>
      </c>
      <c r="N1636">
        <f>COUNTIF(L$2:L1636,"=0")</f>
        <v>1330</v>
      </c>
    </row>
    <row r="1637" spans="1:14" x14ac:dyDescent="0.25">
      <c r="A1637" t="s">
        <v>2629</v>
      </c>
      <c r="B1637" t="s">
        <v>1271</v>
      </c>
      <c r="C1637">
        <v>-304.5</v>
      </c>
      <c r="D1637">
        <v>2.3999999999999998E-3</v>
      </c>
      <c r="E1637" t="str">
        <f t="shared" si="125"/>
        <v>-</v>
      </c>
      <c r="F1637">
        <f t="shared" si="126"/>
        <v>0.99348534201954397</v>
      </c>
      <c r="G1637">
        <f t="shared" si="127"/>
        <v>0.62196261682242993</v>
      </c>
      <c r="H1637">
        <f t="shared" si="128"/>
        <v>0.37803738317757007</v>
      </c>
      <c r="I1637">
        <f t="shared" si="129"/>
        <v>0.3139475038600103</v>
      </c>
      <c r="L1637">
        <f>IFERROR(MATCH(A1637,Sheet0!A$2:A$308, 0), 0)</f>
        <v>0</v>
      </c>
      <c r="M1637">
        <f>COUNTIF(L$2:L1637, "&gt;"&amp;0)</f>
        <v>305</v>
      </c>
      <c r="N1637">
        <f>COUNTIF(L$2:L1637,"=0")</f>
        <v>1331</v>
      </c>
    </row>
    <row r="1638" spans="1:14" x14ac:dyDescent="0.25">
      <c r="A1638" t="s">
        <v>2630</v>
      </c>
      <c r="B1638" t="s">
        <v>2564</v>
      </c>
      <c r="C1638">
        <v>-304.60000000000002</v>
      </c>
      <c r="D1638">
        <v>2.3999999999999998E-3</v>
      </c>
      <c r="E1638" t="str">
        <f t="shared" si="125"/>
        <v>-</v>
      </c>
      <c r="F1638">
        <f t="shared" si="126"/>
        <v>0.99348534201954397</v>
      </c>
      <c r="G1638">
        <f t="shared" si="127"/>
        <v>0.6224299065420561</v>
      </c>
      <c r="H1638">
        <f t="shared" si="128"/>
        <v>0.3775700934579439</v>
      </c>
      <c r="I1638">
        <f t="shared" si="129"/>
        <v>0.31378600823045266</v>
      </c>
      <c r="L1638">
        <f>IFERROR(MATCH(A1638,Sheet0!A$2:A$308, 0), 0)</f>
        <v>0</v>
      </c>
      <c r="M1638">
        <f>COUNTIF(L$2:L1638, "&gt;"&amp;0)</f>
        <v>305</v>
      </c>
      <c r="N1638">
        <f>COUNTIF(L$2:L1638,"=0")</f>
        <v>1332</v>
      </c>
    </row>
    <row r="1639" spans="1:14" x14ac:dyDescent="0.25">
      <c r="A1639" t="s">
        <v>2631</v>
      </c>
      <c r="B1639" t="s">
        <v>2632</v>
      </c>
      <c r="C1639">
        <v>-304.60000000000002</v>
      </c>
      <c r="D1639">
        <v>2.3999999999999998E-3</v>
      </c>
      <c r="E1639" t="str">
        <f t="shared" si="125"/>
        <v>-</v>
      </c>
      <c r="F1639">
        <f t="shared" si="126"/>
        <v>0.99348534201954397</v>
      </c>
      <c r="G1639">
        <f t="shared" si="127"/>
        <v>0.62289719626168227</v>
      </c>
      <c r="H1639">
        <f t="shared" si="128"/>
        <v>0.37710280373831773</v>
      </c>
      <c r="I1639">
        <f t="shared" si="129"/>
        <v>0.31362467866323906</v>
      </c>
      <c r="L1639">
        <f>IFERROR(MATCH(A1639,Sheet0!A$2:A$308, 0), 0)</f>
        <v>0</v>
      </c>
      <c r="M1639">
        <f>COUNTIF(L$2:L1639, "&gt;"&amp;0)</f>
        <v>305</v>
      </c>
      <c r="N1639">
        <f>COUNTIF(L$2:L1639,"=0")</f>
        <v>1333</v>
      </c>
    </row>
    <row r="1640" spans="1:14" x14ac:dyDescent="0.25">
      <c r="A1640" t="s">
        <v>2633</v>
      </c>
      <c r="B1640" t="s">
        <v>1286</v>
      </c>
      <c r="C1640">
        <v>-304.60000000000002</v>
      </c>
      <c r="D1640">
        <v>2.3999999999999998E-3</v>
      </c>
      <c r="E1640" t="str">
        <f t="shared" si="125"/>
        <v>-</v>
      </c>
      <c r="F1640">
        <f t="shared" si="126"/>
        <v>0.99348534201954397</v>
      </c>
      <c r="G1640">
        <f t="shared" si="127"/>
        <v>0.62336448598130845</v>
      </c>
      <c r="H1640">
        <f t="shared" si="128"/>
        <v>0.37663551401869155</v>
      </c>
      <c r="I1640">
        <f t="shared" si="129"/>
        <v>0.31346351490236385</v>
      </c>
      <c r="L1640">
        <f>IFERROR(MATCH(A1640,Sheet0!A$2:A$308, 0), 0)</f>
        <v>0</v>
      </c>
      <c r="M1640">
        <f>COUNTIF(L$2:L1640, "&gt;"&amp;0)</f>
        <v>305</v>
      </c>
      <c r="N1640">
        <f>COUNTIF(L$2:L1640,"=0")</f>
        <v>1334</v>
      </c>
    </row>
    <row r="1641" spans="1:14" x14ac:dyDescent="0.25">
      <c r="A1641" t="s">
        <v>2634</v>
      </c>
      <c r="B1641" t="s">
        <v>2161</v>
      </c>
      <c r="C1641">
        <v>-304.60000000000002</v>
      </c>
      <c r="D1641">
        <v>2.3999999999999998E-3</v>
      </c>
      <c r="E1641" t="str">
        <f t="shared" si="125"/>
        <v>-</v>
      </c>
      <c r="F1641">
        <f t="shared" si="126"/>
        <v>0.99348534201954397</v>
      </c>
      <c r="G1641">
        <f t="shared" si="127"/>
        <v>0.62383177570093462</v>
      </c>
      <c r="H1641">
        <f t="shared" si="128"/>
        <v>0.37616822429906538</v>
      </c>
      <c r="I1641">
        <f t="shared" si="129"/>
        <v>0.31330251669234721</v>
      </c>
      <c r="L1641">
        <f>IFERROR(MATCH(A1641,Sheet0!A$2:A$308, 0), 0)</f>
        <v>0</v>
      </c>
      <c r="M1641">
        <f>COUNTIF(L$2:L1641, "&gt;"&amp;0)</f>
        <v>305</v>
      </c>
      <c r="N1641">
        <f>COUNTIF(L$2:L1641,"=0")</f>
        <v>1335</v>
      </c>
    </row>
    <row r="1642" spans="1:14" x14ac:dyDescent="0.25">
      <c r="A1642" t="s">
        <v>2635</v>
      </c>
      <c r="B1642" t="s">
        <v>1306</v>
      </c>
      <c r="C1642">
        <v>-304.7</v>
      </c>
      <c r="D1642">
        <v>2.3999999999999998E-3</v>
      </c>
      <c r="E1642" t="str">
        <f t="shared" si="125"/>
        <v>-</v>
      </c>
      <c r="F1642">
        <f t="shared" si="126"/>
        <v>0.99348534201954397</v>
      </c>
      <c r="G1642">
        <f t="shared" si="127"/>
        <v>0.62429906542056079</v>
      </c>
      <c r="H1642">
        <f t="shared" si="128"/>
        <v>0.37570093457943921</v>
      </c>
      <c r="I1642">
        <f t="shared" si="129"/>
        <v>0.31314168377823409</v>
      </c>
      <c r="L1642">
        <f>IFERROR(MATCH(A1642,Sheet0!A$2:A$308, 0), 0)</f>
        <v>0</v>
      </c>
      <c r="M1642">
        <f>COUNTIF(L$2:L1642, "&gt;"&amp;0)</f>
        <v>305</v>
      </c>
      <c r="N1642">
        <f>COUNTIF(L$2:L1642,"=0")</f>
        <v>1336</v>
      </c>
    </row>
    <row r="1643" spans="1:14" x14ac:dyDescent="0.25">
      <c r="A1643" t="s">
        <v>2636</v>
      </c>
      <c r="B1643" t="s">
        <v>1291</v>
      </c>
      <c r="C1643">
        <v>-305</v>
      </c>
      <c r="D1643">
        <v>2.5000000000000001E-3</v>
      </c>
      <c r="E1643" t="str">
        <f t="shared" si="125"/>
        <v>-</v>
      </c>
      <c r="F1643">
        <f t="shared" si="126"/>
        <v>0.99348534201954397</v>
      </c>
      <c r="G1643">
        <f t="shared" si="127"/>
        <v>0.62476635514018697</v>
      </c>
      <c r="H1643">
        <f t="shared" si="128"/>
        <v>0.37523364485981303</v>
      </c>
      <c r="I1643">
        <f t="shared" si="129"/>
        <v>0.31298101590559263</v>
      </c>
      <c r="L1643">
        <f>IFERROR(MATCH(A1643,Sheet0!A$2:A$308, 0), 0)</f>
        <v>0</v>
      </c>
      <c r="M1643">
        <f>COUNTIF(L$2:L1643, "&gt;"&amp;0)</f>
        <v>305</v>
      </c>
      <c r="N1643">
        <f>COUNTIF(L$2:L1643,"=0")</f>
        <v>1337</v>
      </c>
    </row>
    <row r="1644" spans="1:14" x14ac:dyDescent="0.25">
      <c r="A1644" t="s">
        <v>2637</v>
      </c>
      <c r="B1644" t="s">
        <v>2112</v>
      </c>
      <c r="C1644">
        <v>-305.10000000000002</v>
      </c>
      <c r="D1644">
        <v>2.5000000000000001E-3</v>
      </c>
      <c r="E1644" t="str">
        <f t="shared" si="125"/>
        <v>-</v>
      </c>
      <c r="F1644">
        <f t="shared" si="126"/>
        <v>0.99348534201954397</v>
      </c>
      <c r="G1644">
        <f t="shared" si="127"/>
        <v>0.62523364485981303</v>
      </c>
      <c r="H1644">
        <f t="shared" si="128"/>
        <v>0.37476635514018697</v>
      </c>
      <c r="I1644">
        <f t="shared" si="129"/>
        <v>0.31282051282051282</v>
      </c>
      <c r="L1644">
        <f>IFERROR(MATCH(A1644,Sheet0!A$2:A$308, 0), 0)</f>
        <v>0</v>
      </c>
      <c r="M1644">
        <f>COUNTIF(L$2:L1644, "&gt;"&amp;0)</f>
        <v>305</v>
      </c>
      <c r="N1644">
        <f>COUNTIF(L$2:L1644,"=0")</f>
        <v>1338</v>
      </c>
    </row>
    <row r="1645" spans="1:14" x14ac:dyDescent="0.25">
      <c r="A1645" t="s">
        <v>2638</v>
      </c>
      <c r="B1645" t="s">
        <v>2639</v>
      </c>
      <c r="C1645">
        <v>-305.10000000000002</v>
      </c>
      <c r="D1645">
        <v>2.5000000000000001E-3</v>
      </c>
      <c r="E1645" t="str">
        <f t="shared" si="125"/>
        <v>-</v>
      </c>
      <c r="F1645">
        <f t="shared" si="126"/>
        <v>0.99348534201954397</v>
      </c>
      <c r="G1645">
        <f t="shared" si="127"/>
        <v>0.62570093457943921</v>
      </c>
      <c r="H1645">
        <f t="shared" si="128"/>
        <v>0.37429906542056079</v>
      </c>
      <c r="I1645">
        <f t="shared" si="129"/>
        <v>0.31266017426960535</v>
      </c>
      <c r="L1645">
        <f>IFERROR(MATCH(A1645,Sheet0!A$2:A$308, 0), 0)</f>
        <v>0</v>
      </c>
      <c r="M1645">
        <f>COUNTIF(L$2:L1645, "&gt;"&amp;0)</f>
        <v>305</v>
      </c>
      <c r="N1645">
        <f>COUNTIF(L$2:L1645,"=0")</f>
        <v>1339</v>
      </c>
    </row>
    <row r="1646" spans="1:14" x14ac:dyDescent="0.25">
      <c r="A1646" t="s">
        <v>2640</v>
      </c>
      <c r="B1646" t="s">
        <v>2492</v>
      </c>
      <c r="C1646">
        <v>-305.2</v>
      </c>
      <c r="D1646">
        <v>2.5000000000000001E-3</v>
      </c>
      <c r="E1646" t="str">
        <f t="shared" si="125"/>
        <v>-</v>
      </c>
      <c r="F1646">
        <f t="shared" si="126"/>
        <v>0.99348534201954397</v>
      </c>
      <c r="G1646">
        <f t="shared" si="127"/>
        <v>0.62616822429906538</v>
      </c>
      <c r="H1646">
        <f t="shared" si="128"/>
        <v>0.37383177570093462</v>
      </c>
      <c r="I1646">
        <f t="shared" si="129"/>
        <v>0.3125</v>
      </c>
      <c r="L1646">
        <f>IFERROR(MATCH(A1646,Sheet0!A$2:A$308, 0), 0)</f>
        <v>0</v>
      </c>
      <c r="M1646">
        <f>COUNTIF(L$2:L1646, "&gt;"&amp;0)</f>
        <v>305</v>
      </c>
      <c r="N1646">
        <f>COUNTIF(L$2:L1646,"=0")</f>
        <v>1340</v>
      </c>
    </row>
    <row r="1647" spans="1:14" x14ac:dyDescent="0.25">
      <c r="A1647" t="s">
        <v>2641</v>
      </c>
      <c r="B1647" t="s">
        <v>1306</v>
      </c>
      <c r="C1647">
        <v>-305.39999999999998</v>
      </c>
      <c r="D1647">
        <v>2.5999999999999999E-3</v>
      </c>
      <c r="E1647" t="str">
        <f t="shared" si="125"/>
        <v>-</v>
      </c>
      <c r="F1647">
        <f t="shared" si="126"/>
        <v>0.99348534201954397</v>
      </c>
      <c r="G1647">
        <f t="shared" si="127"/>
        <v>0.62663551401869155</v>
      </c>
      <c r="H1647">
        <f t="shared" si="128"/>
        <v>0.37336448598130845</v>
      </c>
      <c r="I1647">
        <f t="shared" si="129"/>
        <v>0.31233998975934457</v>
      </c>
      <c r="L1647">
        <f>IFERROR(MATCH(A1647,Sheet0!A$2:A$308, 0), 0)</f>
        <v>0</v>
      </c>
      <c r="M1647">
        <f>COUNTIF(L$2:L1647, "&gt;"&amp;0)</f>
        <v>305</v>
      </c>
      <c r="N1647">
        <f>COUNTIF(L$2:L1647,"=0")</f>
        <v>1341</v>
      </c>
    </row>
    <row r="1648" spans="1:14" x14ac:dyDescent="0.25">
      <c r="A1648" t="s">
        <v>2642</v>
      </c>
      <c r="B1648" t="s">
        <v>2492</v>
      </c>
      <c r="C1648">
        <v>-305.39999999999998</v>
      </c>
      <c r="D1648">
        <v>2.5999999999999999E-3</v>
      </c>
      <c r="E1648" t="str">
        <f t="shared" si="125"/>
        <v>-</v>
      </c>
      <c r="F1648">
        <f t="shared" si="126"/>
        <v>0.99348534201954397</v>
      </c>
      <c r="G1648">
        <f t="shared" si="127"/>
        <v>0.62710280373831773</v>
      </c>
      <c r="H1648">
        <f t="shared" si="128"/>
        <v>0.37289719626168227</v>
      </c>
      <c r="I1648">
        <f t="shared" si="129"/>
        <v>0.31218014329580346</v>
      </c>
      <c r="L1648">
        <f>IFERROR(MATCH(A1648,Sheet0!A$2:A$308, 0), 0)</f>
        <v>0</v>
      </c>
      <c r="M1648">
        <f>COUNTIF(L$2:L1648, "&gt;"&amp;0)</f>
        <v>305</v>
      </c>
      <c r="N1648">
        <f>COUNTIF(L$2:L1648,"=0")</f>
        <v>1342</v>
      </c>
    </row>
    <row r="1649" spans="1:14" x14ac:dyDescent="0.25">
      <c r="A1649" t="s">
        <v>2643</v>
      </c>
      <c r="B1649" t="s">
        <v>2161</v>
      </c>
      <c r="C1649">
        <v>-305.39999999999998</v>
      </c>
      <c r="D1649">
        <v>2.5999999999999999E-3</v>
      </c>
      <c r="E1649" t="str">
        <f t="shared" si="125"/>
        <v>-</v>
      </c>
      <c r="F1649">
        <f t="shared" si="126"/>
        <v>0.99348534201954397</v>
      </c>
      <c r="G1649">
        <f t="shared" si="127"/>
        <v>0.6275700934579439</v>
      </c>
      <c r="H1649">
        <f t="shared" si="128"/>
        <v>0.3724299065420561</v>
      </c>
      <c r="I1649">
        <f t="shared" si="129"/>
        <v>0.31202046035805625</v>
      </c>
      <c r="L1649">
        <f>IFERROR(MATCH(A1649,Sheet0!A$2:A$308, 0), 0)</f>
        <v>0</v>
      </c>
      <c r="M1649">
        <f>COUNTIF(L$2:L1649, "&gt;"&amp;0)</f>
        <v>305</v>
      </c>
      <c r="N1649">
        <f>COUNTIF(L$2:L1649,"=0")</f>
        <v>1343</v>
      </c>
    </row>
    <row r="1650" spans="1:14" x14ac:dyDescent="0.25">
      <c r="A1650" t="s">
        <v>2644</v>
      </c>
      <c r="B1650" t="s">
        <v>2492</v>
      </c>
      <c r="C1650">
        <v>-305.5</v>
      </c>
      <c r="D1650">
        <v>2.5999999999999999E-3</v>
      </c>
      <c r="E1650" t="str">
        <f t="shared" si="125"/>
        <v>-</v>
      </c>
      <c r="F1650">
        <f t="shared" si="126"/>
        <v>0.99348534201954397</v>
      </c>
      <c r="G1650">
        <f t="shared" si="127"/>
        <v>0.62803738317757007</v>
      </c>
      <c r="H1650">
        <f t="shared" si="128"/>
        <v>0.37196261682242993</v>
      </c>
      <c r="I1650">
        <f t="shared" si="129"/>
        <v>0.31186094069529652</v>
      </c>
      <c r="L1650">
        <f>IFERROR(MATCH(A1650,Sheet0!A$2:A$308, 0), 0)</f>
        <v>0</v>
      </c>
      <c r="M1650">
        <f>COUNTIF(L$2:L1650, "&gt;"&amp;0)</f>
        <v>305</v>
      </c>
      <c r="N1650">
        <f>COUNTIF(L$2:L1650,"=0")</f>
        <v>1344</v>
      </c>
    </row>
    <row r="1651" spans="1:14" x14ac:dyDescent="0.25">
      <c r="A1651" t="s">
        <v>2645</v>
      </c>
      <c r="B1651" t="s">
        <v>1271</v>
      </c>
      <c r="C1651">
        <v>-305.5</v>
      </c>
      <c r="D1651">
        <v>2.5999999999999999E-3</v>
      </c>
      <c r="E1651" t="str">
        <f t="shared" si="125"/>
        <v>-</v>
      </c>
      <c r="F1651">
        <f t="shared" si="126"/>
        <v>0.99348534201954397</v>
      </c>
      <c r="G1651">
        <f t="shared" si="127"/>
        <v>0.62850467289719625</v>
      </c>
      <c r="H1651">
        <f t="shared" si="128"/>
        <v>0.37149532710280375</v>
      </c>
      <c r="I1651">
        <f t="shared" si="129"/>
        <v>0.31170158405723047</v>
      </c>
      <c r="L1651">
        <f>IFERROR(MATCH(A1651,Sheet0!A$2:A$308, 0), 0)</f>
        <v>0</v>
      </c>
      <c r="M1651">
        <f>COUNTIF(L$2:L1651, "&gt;"&amp;0)</f>
        <v>305</v>
      </c>
      <c r="N1651">
        <f>COUNTIF(L$2:L1651,"=0")</f>
        <v>1345</v>
      </c>
    </row>
    <row r="1652" spans="1:14" x14ac:dyDescent="0.25">
      <c r="A1652" t="s">
        <v>2646</v>
      </c>
      <c r="B1652" t="s">
        <v>2492</v>
      </c>
      <c r="C1652">
        <v>-305.5</v>
      </c>
      <c r="D1652">
        <v>2.5999999999999999E-3</v>
      </c>
      <c r="E1652" t="str">
        <f t="shared" si="125"/>
        <v>-</v>
      </c>
      <c r="F1652">
        <f t="shared" si="126"/>
        <v>0.99348534201954397</v>
      </c>
      <c r="G1652">
        <f t="shared" si="127"/>
        <v>0.62897196261682242</v>
      </c>
      <c r="H1652">
        <f t="shared" si="128"/>
        <v>0.37102803738317758</v>
      </c>
      <c r="I1652">
        <f t="shared" si="129"/>
        <v>0.31154239019407559</v>
      </c>
      <c r="L1652">
        <f>IFERROR(MATCH(A1652,Sheet0!A$2:A$308, 0), 0)</f>
        <v>0</v>
      </c>
      <c r="M1652">
        <f>COUNTIF(L$2:L1652, "&gt;"&amp;0)</f>
        <v>305</v>
      </c>
      <c r="N1652">
        <f>COUNTIF(L$2:L1652,"=0")</f>
        <v>1346</v>
      </c>
    </row>
    <row r="1653" spans="1:14" x14ac:dyDescent="0.25">
      <c r="A1653" t="s">
        <v>2647</v>
      </c>
      <c r="B1653" t="s">
        <v>2492</v>
      </c>
      <c r="C1653">
        <v>-305.5</v>
      </c>
      <c r="D1653">
        <v>2.5999999999999999E-3</v>
      </c>
      <c r="E1653" t="str">
        <f t="shared" si="125"/>
        <v>-</v>
      </c>
      <c r="F1653">
        <f t="shared" si="126"/>
        <v>0.99348534201954397</v>
      </c>
      <c r="G1653">
        <f t="shared" si="127"/>
        <v>0.6294392523364486</v>
      </c>
      <c r="H1653">
        <f t="shared" si="128"/>
        <v>0.3705607476635514</v>
      </c>
      <c r="I1653">
        <f t="shared" si="129"/>
        <v>0.31138335885655949</v>
      </c>
      <c r="L1653">
        <f>IFERROR(MATCH(A1653,Sheet0!A$2:A$308, 0), 0)</f>
        <v>0</v>
      </c>
      <c r="M1653">
        <f>COUNTIF(L$2:L1653, "&gt;"&amp;0)</f>
        <v>305</v>
      </c>
      <c r="N1653">
        <f>COUNTIF(L$2:L1653,"=0")</f>
        <v>1347</v>
      </c>
    </row>
    <row r="1654" spans="1:14" x14ac:dyDescent="0.25">
      <c r="A1654" t="s">
        <v>2648</v>
      </c>
      <c r="B1654" t="s">
        <v>1286</v>
      </c>
      <c r="C1654">
        <v>-305.5</v>
      </c>
      <c r="D1654">
        <v>2.5999999999999999E-3</v>
      </c>
      <c r="E1654" t="str">
        <f t="shared" si="125"/>
        <v>-</v>
      </c>
      <c r="F1654">
        <f t="shared" si="126"/>
        <v>0.99348534201954397</v>
      </c>
      <c r="G1654">
        <f t="shared" si="127"/>
        <v>0.62990654205607477</v>
      </c>
      <c r="H1654">
        <f t="shared" si="128"/>
        <v>0.37009345794392523</v>
      </c>
      <c r="I1654">
        <f t="shared" si="129"/>
        <v>0.31122448979591838</v>
      </c>
      <c r="L1654">
        <f>IFERROR(MATCH(A1654,Sheet0!A$2:A$308, 0), 0)</f>
        <v>0</v>
      </c>
      <c r="M1654">
        <f>COUNTIF(L$2:L1654, "&gt;"&amp;0)</f>
        <v>305</v>
      </c>
      <c r="N1654">
        <f>COUNTIF(L$2:L1654,"=0")</f>
        <v>1348</v>
      </c>
    </row>
    <row r="1655" spans="1:14" x14ac:dyDescent="0.25">
      <c r="A1655" t="s">
        <v>2649</v>
      </c>
      <c r="B1655" t="s">
        <v>2492</v>
      </c>
      <c r="C1655">
        <v>-305.60000000000002</v>
      </c>
      <c r="D1655">
        <v>2.5999999999999999E-3</v>
      </c>
      <c r="E1655" t="str">
        <f t="shared" si="125"/>
        <v>-</v>
      </c>
      <c r="F1655">
        <f t="shared" si="126"/>
        <v>0.99348534201954397</v>
      </c>
      <c r="G1655">
        <f t="shared" si="127"/>
        <v>0.63037383177570094</v>
      </c>
      <c r="H1655">
        <f t="shared" si="128"/>
        <v>0.36962616822429906</v>
      </c>
      <c r="I1655">
        <f t="shared" si="129"/>
        <v>0.31106578276389596</v>
      </c>
      <c r="L1655">
        <f>IFERROR(MATCH(A1655,Sheet0!A$2:A$308, 0), 0)</f>
        <v>0</v>
      </c>
      <c r="M1655">
        <f>COUNTIF(L$2:L1655, "&gt;"&amp;0)</f>
        <v>305</v>
      </c>
      <c r="N1655">
        <f>COUNTIF(L$2:L1655,"=0")</f>
        <v>1349</v>
      </c>
    </row>
    <row r="1656" spans="1:14" x14ac:dyDescent="0.25">
      <c r="A1656" t="s">
        <v>2650</v>
      </c>
      <c r="B1656" t="s">
        <v>2161</v>
      </c>
      <c r="C1656">
        <v>-305.60000000000002</v>
      </c>
      <c r="D1656">
        <v>2.5999999999999999E-3</v>
      </c>
      <c r="E1656" t="str">
        <f t="shared" si="125"/>
        <v>-</v>
      </c>
      <c r="F1656">
        <f t="shared" si="126"/>
        <v>0.99348534201954397</v>
      </c>
      <c r="G1656">
        <f t="shared" si="127"/>
        <v>0.63084112149532712</v>
      </c>
      <c r="H1656">
        <f t="shared" si="128"/>
        <v>0.36915887850467288</v>
      </c>
      <c r="I1656">
        <f t="shared" si="129"/>
        <v>0.31090723751274213</v>
      </c>
      <c r="L1656">
        <f>IFERROR(MATCH(A1656,Sheet0!A$2:A$308, 0), 0)</f>
        <v>0</v>
      </c>
      <c r="M1656">
        <f>COUNTIF(L$2:L1656, "&gt;"&amp;0)</f>
        <v>305</v>
      </c>
      <c r="N1656">
        <f>COUNTIF(L$2:L1656,"=0")</f>
        <v>1350</v>
      </c>
    </row>
    <row r="1657" spans="1:14" x14ac:dyDescent="0.25">
      <c r="A1657" t="s">
        <v>2651</v>
      </c>
      <c r="B1657" t="s">
        <v>2514</v>
      </c>
      <c r="C1657">
        <v>-305.60000000000002</v>
      </c>
      <c r="D1657">
        <v>2.5999999999999999E-3</v>
      </c>
      <c r="E1657" t="str">
        <f t="shared" si="125"/>
        <v>-</v>
      </c>
      <c r="F1657">
        <f t="shared" si="126"/>
        <v>0.99348534201954397</v>
      </c>
      <c r="G1657">
        <f t="shared" si="127"/>
        <v>0.63130841121495329</v>
      </c>
      <c r="H1657">
        <f t="shared" si="128"/>
        <v>0.36869158878504671</v>
      </c>
      <c r="I1657">
        <f t="shared" si="129"/>
        <v>0.31074885379521139</v>
      </c>
      <c r="L1657">
        <f>IFERROR(MATCH(A1657,Sheet0!A$2:A$308, 0), 0)</f>
        <v>0</v>
      </c>
      <c r="M1657">
        <f>COUNTIF(L$2:L1657, "&gt;"&amp;0)</f>
        <v>305</v>
      </c>
      <c r="N1657">
        <f>COUNTIF(L$2:L1657,"=0")</f>
        <v>1351</v>
      </c>
    </row>
    <row r="1658" spans="1:14" x14ac:dyDescent="0.25">
      <c r="A1658" t="s">
        <v>2652</v>
      </c>
      <c r="B1658" t="s">
        <v>2492</v>
      </c>
      <c r="C1658">
        <v>-305.7</v>
      </c>
      <c r="D1658">
        <v>2.5999999999999999E-3</v>
      </c>
      <c r="E1658" t="str">
        <f t="shared" si="125"/>
        <v>-</v>
      </c>
      <c r="F1658">
        <f t="shared" si="126"/>
        <v>0.99348534201954397</v>
      </c>
      <c r="G1658">
        <f t="shared" si="127"/>
        <v>0.63177570093457946</v>
      </c>
      <c r="H1658">
        <f t="shared" si="128"/>
        <v>0.36822429906542054</v>
      </c>
      <c r="I1658">
        <f t="shared" si="129"/>
        <v>0.31059063136456211</v>
      </c>
      <c r="L1658">
        <f>IFERROR(MATCH(A1658,Sheet0!A$2:A$308, 0), 0)</f>
        <v>0</v>
      </c>
      <c r="M1658">
        <f>COUNTIF(L$2:L1658, "&gt;"&amp;0)</f>
        <v>305</v>
      </c>
      <c r="N1658">
        <f>COUNTIF(L$2:L1658,"=0")</f>
        <v>1352</v>
      </c>
    </row>
    <row r="1659" spans="1:14" x14ac:dyDescent="0.25">
      <c r="A1659" t="s">
        <v>2653</v>
      </c>
      <c r="B1659" t="s">
        <v>2492</v>
      </c>
      <c r="C1659">
        <v>-305.7</v>
      </c>
      <c r="D1659">
        <v>2.5999999999999999E-3</v>
      </c>
      <c r="E1659" t="str">
        <f t="shared" si="125"/>
        <v>-</v>
      </c>
      <c r="F1659">
        <f t="shared" si="126"/>
        <v>0.99348534201954397</v>
      </c>
      <c r="G1659">
        <f t="shared" si="127"/>
        <v>0.63224299065420564</v>
      </c>
      <c r="H1659">
        <f t="shared" si="128"/>
        <v>0.36775700934579436</v>
      </c>
      <c r="I1659">
        <f t="shared" si="129"/>
        <v>0.31043256997455471</v>
      </c>
      <c r="L1659">
        <f>IFERROR(MATCH(A1659,Sheet0!A$2:A$308, 0), 0)</f>
        <v>0</v>
      </c>
      <c r="M1659">
        <f>COUNTIF(L$2:L1659, "&gt;"&amp;0)</f>
        <v>305</v>
      </c>
      <c r="N1659">
        <f>COUNTIF(L$2:L1659,"=0")</f>
        <v>1353</v>
      </c>
    </row>
    <row r="1660" spans="1:14" x14ac:dyDescent="0.25">
      <c r="A1660" t="s">
        <v>2654</v>
      </c>
      <c r="B1660" t="s">
        <v>2492</v>
      </c>
      <c r="C1660">
        <v>-305.7</v>
      </c>
      <c r="D1660">
        <v>2.5999999999999999E-3</v>
      </c>
      <c r="E1660" t="str">
        <f t="shared" si="125"/>
        <v>-</v>
      </c>
      <c r="F1660">
        <f t="shared" si="126"/>
        <v>0.99348534201954397</v>
      </c>
      <c r="G1660">
        <f t="shared" si="127"/>
        <v>0.63271028037383181</v>
      </c>
      <c r="H1660">
        <f t="shared" si="128"/>
        <v>0.36728971962616819</v>
      </c>
      <c r="I1660">
        <f t="shared" si="129"/>
        <v>0.3102746693794507</v>
      </c>
      <c r="L1660">
        <f>IFERROR(MATCH(A1660,Sheet0!A$2:A$308, 0), 0)</f>
        <v>0</v>
      </c>
      <c r="M1660">
        <f>COUNTIF(L$2:L1660, "&gt;"&amp;0)</f>
        <v>305</v>
      </c>
      <c r="N1660">
        <f>COUNTIF(L$2:L1660,"=0")</f>
        <v>1354</v>
      </c>
    </row>
    <row r="1661" spans="1:14" x14ac:dyDescent="0.25">
      <c r="A1661" t="s">
        <v>2655</v>
      </c>
      <c r="B1661" t="s">
        <v>2492</v>
      </c>
      <c r="C1661">
        <v>-305.89999999999998</v>
      </c>
      <c r="D1661">
        <v>2.5999999999999999E-3</v>
      </c>
      <c r="E1661" t="str">
        <f t="shared" si="125"/>
        <v>-</v>
      </c>
      <c r="F1661">
        <f t="shared" si="126"/>
        <v>0.99348534201954397</v>
      </c>
      <c r="G1661">
        <f t="shared" si="127"/>
        <v>0.63317757009345799</v>
      </c>
      <c r="H1661">
        <f t="shared" si="128"/>
        <v>0.36682242990654201</v>
      </c>
      <c r="I1661">
        <f t="shared" si="129"/>
        <v>0.31011692933401119</v>
      </c>
      <c r="L1661">
        <f>IFERROR(MATCH(A1661,Sheet0!A$2:A$308, 0), 0)</f>
        <v>0</v>
      </c>
      <c r="M1661">
        <f>COUNTIF(L$2:L1661, "&gt;"&amp;0)</f>
        <v>305</v>
      </c>
      <c r="N1661">
        <f>COUNTIF(L$2:L1661,"=0")</f>
        <v>1355</v>
      </c>
    </row>
    <row r="1662" spans="1:14" x14ac:dyDescent="0.25">
      <c r="A1662" t="s">
        <v>2656</v>
      </c>
      <c r="B1662" t="s">
        <v>2657</v>
      </c>
      <c r="C1662">
        <v>-305.89999999999998</v>
      </c>
      <c r="D1662">
        <v>2.5999999999999999E-3</v>
      </c>
      <c r="E1662" t="str">
        <f t="shared" si="125"/>
        <v>-</v>
      </c>
      <c r="F1662">
        <f t="shared" si="126"/>
        <v>0.99348534201954397</v>
      </c>
      <c r="G1662">
        <f t="shared" si="127"/>
        <v>0.63364485981308416</v>
      </c>
      <c r="H1662">
        <f t="shared" si="128"/>
        <v>0.36635514018691584</v>
      </c>
      <c r="I1662">
        <f t="shared" si="129"/>
        <v>0.30995934959349597</v>
      </c>
      <c r="L1662">
        <f>IFERROR(MATCH(A1662,Sheet0!A$2:A$308, 0), 0)</f>
        <v>0</v>
      </c>
      <c r="M1662">
        <f>COUNTIF(L$2:L1662, "&gt;"&amp;0)</f>
        <v>305</v>
      </c>
      <c r="N1662">
        <f>COUNTIF(L$2:L1662,"=0")</f>
        <v>1356</v>
      </c>
    </row>
    <row r="1663" spans="1:14" x14ac:dyDescent="0.25">
      <c r="A1663" t="s">
        <v>2658</v>
      </c>
      <c r="B1663" t="s">
        <v>2514</v>
      </c>
      <c r="C1663">
        <v>-306</v>
      </c>
      <c r="D1663">
        <v>2.7000000000000001E-3</v>
      </c>
      <c r="E1663" t="str">
        <f t="shared" si="125"/>
        <v>-</v>
      </c>
      <c r="F1663">
        <f t="shared" si="126"/>
        <v>0.99348534201954397</v>
      </c>
      <c r="G1663">
        <f t="shared" si="127"/>
        <v>0.63411214953271033</v>
      </c>
      <c r="H1663">
        <f t="shared" si="128"/>
        <v>0.36588785046728967</v>
      </c>
      <c r="I1663">
        <f t="shared" si="129"/>
        <v>0.30980192991366179</v>
      </c>
      <c r="L1663">
        <f>IFERROR(MATCH(A1663,Sheet0!A$2:A$308, 0), 0)</f>
        <v>0</v>
      </c>
      <c r="M1663">
        <f>COUNTIF(L$2:L1663, "&gt;"&amp;0)</f>
        <v>305</v>
      </c>
      <c r="N1663">
        <f>COUNTIF(L$2:L1663,"=0")</f>
        <v>1357</v>
      </c>
    </row>
    <row r="1664" spans="1:14" x14ac:dyDescent="0.25">
      <c r="A1664" t="s">
        <v>2659</v>
      </c>
      <c r="B1664" t="s">
        <v>2535</v>
      </c>
      <c r="C1664">
        <v>-306</v>
      </c>
      <c r="D1664">
        <v>2.7000000000000001E-3</v>
      </c>
      <c r="E1664" t="str">
        <f t="shared" si="125"/>
        <v>-</v>
      </c>
      <c r="F1664">
        <f t="shared" si="126"/>
        <v>0.99348534201954397</v>
      </c>
      <c r="G1664">
        <f t="shared" si="127"/>
        <v>0.6345794392523364</v>
      </c>
      <c r="H1664">
        <f t="shared" si="128"/>
        <v>0.3654205607476636</v>
      </c>
      <c r="I1664">
        <f t="shared" si="129"/>
        <v>0.30964467005076146</v>
      </c>
      <c r="L1664">
        <f>IFERROR(MATCH(A1664,Sheet0!A$2:A$308, 0), 0)</f>
        <v>0</v>
      </c>
      <c r="M1664">
        <f>COUNTIF(L$2:L1664, "&gt;"&amp;0)</f>
        <v>305</v>
      </c>
      <c r="N1664">
        <f>COUNTIF(L$2:L1664,"=0")</f>
        <v>1358</v>
      </c>
    </row>
    <row r="1665" spans="1:14" x14ac:dyDescent="0.25">
      <c r="A1665" t="s">
        <v>2660</v>
      </c>
      <c r="B1665" t="s">
        <v>2434</v>
      </c>
      <c r="C1665">
        <v>-306</v>
      </c>
      <c r="D1665">
        <v>2.7000000000000001E-3</v>
      </c>
      <c r="E1665" t="str">
        <f t="shared" si="125"/>
        <v>-</v>
      </c>
      <c r="F1665">
        <f t="shared" si="126"/>
        <v>0.99348534201954397</v>
      </c>
      <c r="G1665">
        <f t="shared" si="127"/>
        <v>0.63504672897196257</v>
      </c>
      <c r="H1665">
        <f t="shared" si="128"/>
        <v>0.36495327102803743</v>
      </c>
      <c r="I1665">
        <f t="shared" si="129"/>
        <v>0.3094875697615424</v>
      </c>
      <c r="L1665">
        <f>IFERROR(MATCH(A1665,Sheet0!A$2:A$308, 0), 0)</f>
        <v>0</v>
      </c>
      <c r="M1665">
        <f>COUNTIF(L$2:L1665, "&gt;"&amp;0)</f>
        <v>305</v>
      </c>
      <c r="N1665">
        <f>COUNTIF(L$2:L1665,"=0")</f>
        <v>1359</v>
      </c>
    </row>
    <row r="1666" spans="1:14" x14ac:dyDescent="0.25">
      <c r="A1666" t="s">
        <v>2661</v>
      </c>
      <c r="B1666" t="s">
        <v>2662</v>
      </c>
      <c r="C1666">
        <v>-306.2</v>
      </c>
      <c r="D1666">
        <v>2.7000000000000001E-3</v>
      </c>
      <c r="E1666" t="str">
        <f t="shared" si="125"/>
        <v>-</v>
      </c>
      <c r="F1666">
        <f t="shared" si="126"/>
        <v>0.99348534201954397</v>
      </c>
      <c r="G1666">
        <f t="shared" si="127"/>
        <v>0.63551401869158874</v>
      </c>
      <c r="H1666">
        <f t="shared" si="128"/>
        <v>0.36448598130841126</v>
      </c>
      <c r="I1666">
        <f t="shared" si="129"/>
        <v>0.30933062880324547</v>
      </c>
      <c r="L1666">
        <f>IFERROR(MATCH(A1666,Sheet0!A$2:A$308, 0), 0)</f>
        <v>0</v>
      </c>
      <c r="M1666">
        <f>COUNTIF(L$2:L1666, "&gt;"&amp;0)</f>
        <v>305</v>
      </c>
      <c r="N1666">
        <f>COUNTIF(L$2:L1666,"=0")</f>
        <v>1360</v>
      </c>
    </row>
    <row r="1667" spans="1:14" x14ac:dyDescent="0.25">
      <c r="A1667" t="s">
        <v>2663</v>
      </c>
      <c r="B1667" t="s">
        <v>2419</v>
      </c>
      <c r="C1667">
        <v>-306.3</v>
      </c>
      <c r="D1667">
        <v>2.7000000000000001E-3</v>
      </c>
      <c r="E1667" t="str">
        <f t="shared" ref="E1667:E1730" si="130">IF(L1667=0, "-", "+")</f>
        <v>-</v>
      </c>
      <c r="F1667">
        <f t="shared" ref="F1667:F1730" si="131">M1667/307</f>
        <v>0.99348534201954397</v>
      </c>
      <c r="G1667">
        <f t="shared" ref="G1667:G1730" si="132">N1667/2140</f>
        <v>0.63598130841121492</v>
      </c>
      <c r="H1667">
        <f t="shared" ref="H1667:H1730" si="133">1-N1667/2140</f>
        <v>0.36401869158878508</v>
      </c>
      <c r="I1667">
        <f t="shared" ref="I1667:I1730" si="134">2/(1/F1667+(M1667+N1667)/M1667)</f>
        <v>0.30917384693360367</v>
      </c>
      <c r="L1667">
        <f>IFERROR(MATCH(A1667,Sheet0!A$2:A$308, 0), 0)</f>
        <v>0</v>
      </c>
      <c r="M1667">
        <f>COUNTIF(L$2:L1667, "&gt;"&amp;0)</f>
        <v>305</v>
      </c>
      <c r="N1667">
        <f>COUNTIF(L$2:L1667,"=0")</f>
        <v>1361</v>
      </c>
    </row>
    <row r="1668" spans="1:14" x14ac:dyDescent="0.25">
      <c r="A1668" t="s">
        <v>2664</v>
      </c>
      <c r="B1668" t="s">
        <v>2419</v>
      </c>
      <c r="C1668">
        <v>-306.3</v>
      </c>
      <c r="D1668">
        <v>2.7000000000000001E-3</v>
      </c>
      <c r="E1668" t="str">
        <f t="shared" si="130"/>
        <v>-</v>
      </c>
      <c r="F1668">
        <f t="shared" si="131"/>
        <v>0.99348534201954397</v>
      </c>
      <c r="G1668">
        <f t="shared" si="132"/>
        <v>0.63644859813084109</v>
      </c>
      <c r="H1668">
        <f t="shared" si="133"/>
        <v>0.36355140186915891</v>
      </c>
      <c r="I1668">
        <f t="shared" si="134"/>
        <v>0.30901722391084091</v>
      </c>
      <c r="L1668">
        <f>IFERROR(MATCH(A1668,Sheet0!A$2:A$308, 0), 0)</f>
        <v>0</v>
      </c>
      <c r="M1668">
        <f>COUNTIF(L$2:L1668, "&gt;"&amp;0)</f>
        <v>305</v>
      </c>
      <c r="N1668">
        <f>COUNTIF(L$2:L1668,"=0")</f>
        <v>1362</v>
      </c>
    </row>
    <row r="1669" spans="1:14" x14ac:dyDescent="0.25">
      <c r="A1669" t="s">
        <v>2665</v>
      </c>
      <c r="B1669" t="s">
        <v>2535</v>
      </c>
      <c r="C1669">
        <v>-306.3</v>
      </c>
      <c r="D1669">
        <v>2.7000000000000001E-3</v>
      </c>
      <c r="E1669" t="str">
        <f t="shared" si="130"/>
        <v>-</v>
      </c>
      <c r="F1669">
        <f t="shared" si="131"/>
        <v>0.99348534201954397</v>
      </c>
      <c r="G1669">
        <f t="shared" si="132"/>
        <v>0.63691588785046727</v>
      </c>
      <c r="H1669">
        <f t="shared" si="133"/>
        <v>0.36308411214953273</v>
      </c>
      <c r="I1669">
        <f t="shared" si="134"/>
        <v>0.30886075949367087</v>
      </c>
      <c r="L1669">
        <f>IFERROR(MATCH(A1669,Sheet0!A$2:A$308, 0), 0)</f>
        <v>0</v>
      </c>
      <c r="M1669">
        <f>COUNTIF(L$2:L1669, "&gt;"&amp;0)</f>
        <v>305</v>
      </c>
      <c r="N1669">
        <f>COUNTIF(L$2:L1669,"=0")</f>
        <v>1363</v>
      </c>
    </row>
    <row r="1670" spans="1:14" x14ac:dyDescent="0.25">
      <c r="A1670" t="s">
        <v>2666</v>
      </c>
      <c r="B1670" t="s">
        <v>1271</v>
      </c>
      <c r="C1670">
        <v>-306.3</v>
      </c>
      <c r="D1670">
        <v>2.7000000000000001E-3</v>
      </c>
      <c r="E1670" t="str">
        <f t="shared" si="130"/>
        <v>-</v>
      </c>
      <c r="F1670">
        <f t="shared" si="131"/>
        <v>0.99348534201954397</v>
      </c>
      <c r="G1670">
        <f t="shared" si="132"/>
        <v>0.63738317757009344</v>
      </c>
      <c r="H1670">
        <f t="shared" si="133"/>
        <v>0.36261682242990656</v>
      </c>
      <c r="I1670">
        <f t="shared" si="134"/>
        <v>0.30870445344129555</v>
      </c>
      <c r="L1670">
        <f>IFERROR(MATCH(A1670,Sheet0!A$2:A$308, 0), 0)</f>
        <v>0</v>
      </c>
      <c r="M1670">
        <f>COUNTIF(L$2:L1670, "&gt;"&amp;0)</f>
        <v>305</v>
      </c>
      <c r="N1670">
        <f>COUNTIF(L$2:L1670,"=0")</f>
        <v>1364</v>
      </c>
    </row>
    <row r="1671" spans="1:14" x14ac:dyDescent="0.25">
      <c r="A1671" t="s">
        <v>2667</v>
      </c>
      <c r="B1671" t="s">
        <v>2492</v>
      </c>
      <c r="C1671">
        <v>-306.3</v>
      </c>
      <c r="D1671">
        <v>2.7000000000000001E-3</v>
      </c>
      <c r="E1671" t="str">
        <f t="shared" si="130"/>
        <v>-</v>
      </c>
      <c r="F1671">
        <f t="shared" si="131"/>
        <v>0.99348534201954397</v>
      </c>
      <c r="G1671">
        <f t="shared" si="132"/>
        <v>0.63785046728971961</v>
      </c>
      <c r="H1671">
        <f t="shared" si="133"/>
        <v>0.36214953271028039</v>
      </c>
      <c r="I1671">
        <f t="shared" si="134"/>
        <v>0.30854830551340412</v>
      </c>
      <c r="L1671">
        <f>IFERROR(MATCH(A1671,Sheet0!A$2:A$308, 0), 0)</f>
        <v>0</v>
      </c>
      <c r="M1671">
        <f>COUNTIF(L$2:L1671, "&gt;"&amp;0)</f>
        <v>305</v>
      </c>
      <c r="N1671">
        <f>COUNTIF(L$2:L1671,"=0")</f>
        <v>1365</v>
      </c>
    </row>
    <row r="1672" spans="1:14" x14ac:dyDescent="0.25">
      <c r="A1672" t="s">
        <v>2668</v>
      </c>
      <c r="B1672" t="s">
        <v>2492</v>
      </c>
      <c r="C1672">
        <v>-306.39999999999998</v>
      </c>
      <c r="D1672">
        <v>2.7000000000000001E-3</v>
      </c>
      <c r="E1672" t="str">
        <f t="shared" si="130"/>
        <v>-</v>
      </c>
      <c r="F1672">
        <f t="shared" si="131"/>
        <v>0.99348534201954397</v>
      </c>
      <c r="G1672">
        <f t="shared" si="132"/>
        <v>0.63831775700934579</v>
      </c>
      <c r="H1672">
        <f t="shared" si="133"/>
        <v>0.36168224299065421</v>
      </c>
      <c r="I1672">
        <f t="shared" si="134"/>
        <v>0.30839231547017187</v>
      </c>
      <c r="L1672">
        <f>IFERROR(MATCH(A1672,Sheet0!A$2:A$308, 0), 0)</f>
        <v>0</v>
      </c>
      <c r="M1672">
        <f>COUNTIF(L$2:L1672, "&gt;"&amp;0)</f>
        <v>305</v>
      </c>
      <c r="N1672">
        <f>COUNTIF(L$2:L1672,"=0")</f>
        <v>1366</v>
      </c>
    </row>
    <row r="1673" spans="1:14" x14ac:dyDescent="0.25">
      <c r="A1673" t="s">
        <v>2669</v>
      </c>
      <c r="B1673" t="s">
        <v>2434</v>
      </c>
      <c r="C1673">
        <v>-306.5</v>
      </c>
      <c r="D1673">
        <v>2.8E-3</v>
      </c>
      <c r="E1673" t="str">
        <f t="shared" si="130"/>
        <v>-</v>
      </c>
      <c r="F1673">
        <f t="shared" si="131"/>
        <v>0.99348534201954397</v>
      </c>
      <c r="G1673">
        <f t="shared" si="132"/>
        <v>0.63878504672897196</v>
      </c>
      <c r="H1673">
        <f t="shared" si="133"/>
        <v>0.36121495327102804</v>
      </c>
      <c r="I1673">
        <f t="shared" si="134"/>
        <v>0.3082364830722587</v>
      </c>
      <c r="L1673">
        <f>IFERROR(MATCH(A1673,Sheet0!A$2:A$308, 0), 0)</f>
        <v>0</v>
      </c>
      <c r="M1673">
        <f>COUNTIF(L$2:L1673, "&gt;"&amp;0)</f>
        <v>305</v>
      </c>
      <c r="N1673">
        <f>COUNTIF(L$2:L1673,"=0")</f>
        <v>1367</v>
      </c>
    </row>
    <row r="1674" spans="1:14" x14ac:dyDescent="0.25">
      <c r="A1674" t="s">
        <v>2670</v>
      </c>
      <c r="B1674" t="s">
        <v>1283</v>
      </c>
      <c r="C1674">
        <v>-306.60000000000002</v>
      </c>
      <c r="D1674">
        <v>2.8E-3</v>
      </c>
      <c r="E1674" t="str">
        <f t="shared" si="130"/>
        <v>-</v>
      </c>
      <c r="F1674">
        <f t="shared" si="131"/>
        <v>0.99348534201954397</v>
      </c>
      <c r="G1674">
        <f t="shared" si="132"/>
        <v>0.63925233644859814</v>
      </c>
      <c r="H1674">
        <f t="shared" si="133"/>
        <v>0.36074766355140186</v>
      </c>
      <c r="I1674">
        <f t="shared" si="134"/>
        <v>0.30808080808080807</v>
      </c>
      <c r="L1674">
        <f>IFERROR(MATCH(A1674,Sheet0!A$2:A$308, 0), 0)</f>
        <v>0</v>
      </c>
      <c r="M1674">
        <f>COUNTIF(L$2:L1674, "&gt;"&amp;0)</f>
        <v>305</v>
      </c>
      <c r="N1674">
        <f>COUNTIF(L$2:L1674,"=0")</f>
        <v>1368</v>
      </c>
    </row>
    <row r="1675" spans="1:14" x14ac:dyDescent="0.25">
      <c r="A1675" t="s">
        <v>2671</v>
      </c>
      <c r="B1675" t="s">
        <v>2492</v>
      </c>
      <c r="C1675">
        <v>-306.7</v>
      </c>
      <c r="D1675">
        <v>2.8E-3</v>
      </c>
      <c r="E1675" t="str">
        <f t="shared" si="130"/>
        <v>-</v>
      </c>
      <c r="F1675">
        <f t="shared" si="131"/>
        <v>0.99348534201954397</v>
      </c>
      <c r="G1675">
        <f t="shared" si="132"/>
        <v>0.63971962616822431</v>
      </c>
      <c r="H1675">
        <f t="shared" si="133"/>
        <v>0.36028037383177569</v>
      </c>
      <c r="I1675">
        <f t="shared" si="134"/>
        <v>0.30792529025744575</v>
      </c>
      <c r="L1675">
        <f>IFERROR(MATCH(A1675,Sheet0!A$2:A$308, 0), 0)</f>
        <v>0</v>
      </c>
      <c r="M1675">
        <f>COUNTIF(L$2:L1675, "&gt;"&amp;0)</f>
        <v>305</v>
      </c>
      <c r="N1675">
        <f>COUNTIF(L$2:L1675,"=0")</f>
        <v>1369</v>
      </c>
    </row>
    <row r="1676" spans="1:14" x14ac:dyDescent="0.25">
      <c r="A1676" t="s">
        <v>2672</v>
      </c>
      <c r="B1676" t="s">
        <v>2673</v>
      </c>
      <c r="C1676">
        <v>-307</v>
      </c>
      <c r="D1676">
        <v>2.8999999999999998E-3</v>
      </c>
      <c r="E1676" t="str">
        <f t="shared" si="130"/>
        <v>-</v>
      </c>
      <c r="F1676">
        <f t="shared" si="131"/>
        <v>0.99348534201954397</v>
      </c>
      <c r="G1676">
        <f t="shared" si="132"/>
        <v>0.64018691588785048</v>
      </c>
      <c r="H1676">
        <f t="shared" si="133"/>
        <v>0.35981308411214952</v>
      </c>
      <c r="I1676">
        <f t="shared" si="134"/>
        <v>0.30776992936427849</v>
      </c>
      <c r="L1676">
        <f>IFERROR(MATCH(A1676,Sheet0!A$2:A$308, 0), 0)</f>
        <v>0</v>
      </c>
      <c r="M1676">
        <f>COUNTIF(L$2:L1676, "&gt;"&amp;0)</f>
        <v>305</v>
      </c>
      <c r="N1676">
        <f>COUNTIF(L$2:L1676,"=0")</f>
        <v>1370</v>
      </c>
    </row>
    <row r="1677" spans="1:14" x14ac:dyDescent="0.25">
      <c r="A1677" t="s">
        <v>2674</v>
      </c>
      <c r="B1677" t="s">
        <v>1286</v>
      </c>
      <c r="C1677">
        <v>-307</v>
      </c>
      <c r="D1677">
        <v>2.8999999999999998E-3</v>
      </c>
      <c r="E1677" t="str">
        <f t="shared" si="130"/>
        <v>-</v>
      </c>
      <c r="F1677">
        <f t="shared" si="131"/>
        <v>0.99348534201954397</v>
      </c>
      <c r="G1677">
        <f t="shared" si="132"/>
        <v>0.64065420560747666</v>
      </c>
      <c r="H1677">
        <f t="shared" si="133"/>
        <v>0.35934579439252334</v>
      </c>
      <c r="I1677">
        <f t="shared" si="134"/>
        <v>0.3076147251638931</v>
      </c>
      <c r="L1677">
        <f>IFERROR(MATCH(A1677,Sheet0!A$2:A$308, 0), 0)</f>
        <v>0</v>
      </c>
      <c r="M1677">
        <f>COUNTIF(L$2:L1677, "&gt;"&amp;0)</f>
        <v>305</v>
      </c>
      <c r="N1677">
        <f>COUNTIF(L$2:L1677,"=0")</f>
        <v>1371</v>
      </c>
    </row>
    <row r="1678" spans="1:14" x14ac:dyDescent="0.25">
      <c r="A1678" t="s">
        <v>2675</v>
      </c>
      <c r="B1678" t="s">
        <v>2535</v>
      </c>
      <c r="C1678">
        <v>-307.3</v>
      </c>
      <c r="D1678">
        <v>2.8999999999999998E-3</v>
      </c>
      <c r="E1678" t="str">
        <f t="shared" si="130"/>
        <v>-</v>
      </c>
      <c r="F1678">
        <f t="shared" si="131"/>
        <v>0.99348534201954397</v>
      </c>
      <c r="G1678">
        <f t="shared" si="132"/>
        <v>0.64112149532710283</v>
      </c>
      <c r="H1678">
        <f t="shared" si="133"/>
        <v>0.35887850467289717</v>
      </c>
      <c r="I1678">
        <f t="shared" si="134"/>
        <v>0.30745967741935482</v>
      </c>
      <c r="L1678">
        <f>IFERROR(MATCH(A1678,Sheet0!A$2:A$308, 0), 0)</f>
        <v>0</v>
      </c>
      <c r="M1678">
        <f>COUNTIF(L$2:L1678, "&gt;"&amp;0)</f>
        <v>305</v>
      </c>
      <c r="N1678">
        <f>COUNTIF(L$2:L1678,"=0")</f>
        <v>1372</v>
      </c>
    </row>
    <row r="1679" spans="1:14" x14ac:dyDescent="0.25">
      <c r="A1679" t="s">
        <v>2676</v>
      </c>
      <c r="B1679" t="s">
        <v>2434</v>
      </c>
      <c r="C1679">
        <v>-307.39999999999998</v>
      </c>
      <c r="D1679">
        <v>2.8999999999999998E-3</v>
      </c>
      <c r="E1679" t="str">
        <f t="shared" si="130"/>
        <v>-</v>
      </c>
      <c r="F1679">
        <f t="shared" si="131"/>
        <v>0.99348534201954397</v>
      </c>
      <c r="G1679">
        <f t="shared" si="132"/>
        <v>0.641588785046729</v>
      </c>
      <c r="H1679">
        <f t="shared" si="133"/>
        <v>0.358411214953271</v>
      </c>
      <c r="I1679">
        <f t="shared" si="134"/>
        <v>0.30730478589420657</v>
      </c>
      <c r="L1679">
        <f>IFERROR(MATCH(A1679,Sheet0!A$2:A$308, 0), 0)</f>
        <v>0</v>
      </c>
      <c r="M1679">
        <f>COUNTIF(L$2:L1679, "&gt;"&amp;0)</f>
        <v>305</v>
      </c>
      <c r="N1679">
        <f>COUNTIF(L$2:L1679,"=0")</f>
        <v>1373</v>
      </c>
    </row>
    <row r="1680" spans="1:14" x14ac:dyDescent="0.25">
      <c r="A1680" t="s">
        <v>2677</v>
      </c>
      <c r="B1680" t="s">
        <v>1271</v>
      </c>
      <c r="C1680">
        <v>-307.39999999999998</v>
      </c>
      <c r="D1680">
        <v>2.8999999999999998E-3</v>
      </c>
      <c r="E1680" t="str">
        <f t="shared" si="130"/>
        <v>-</v>
      </c>
      <c r="F1680">
        <f t="shared" si="131"/>
        <v>0.99348534201954397</v>
      </c>
      <c r="G1680">
        <f t="shared" si="132"/>
        <v>0.64205607476635518</v>
      </c>
      <c r="H1680">
        <f t="shared" si="133"/>
        <v>0.35794392523364482</v>
      </c>
      <c r="I1680">
        <f t="shared" si="134"/>
        <v>0.30715005035246729</v>
      </c>
      <c r="L1680">
        <f>IFERROR(MATCH(A1680,Sheet0!A$2:A$308, 0), 0)</f>
        <v>0</v>
      </c>
      <c r="M1680">
        <f>COUNTIF(L$2:L1680, "&gt;"&amp;0)</f>
        <v>305</v>
      </c>
      <c r="N1680">
        <f>COUNTIF(L$2:L1680,"=0")</f>
        <v>1374</v>
      </c>
    </row>
    <row r="1681" spans="1:14" x14ac:dyDescent="0.25">
      <c r="A1681" t="s">
        <v>2678</v>
      </c>
      <c r="B1681" t="s">
        <v>2514</v>
      </c>
      <c r="C1681">
        <v>-307.39999999999998</v>
      </c>
      <c r="D1681">
        <v>2.8999999999999998E-3</v>
      </c>
      <c r="E1681" t="str">
        <f t="shared" si="130"/>
        <v>-</v>
      </c>
      <c r="F1681">
        <f t="shared" si="131"/>
        <v>0.99348534201954397</v>
      </c>
      <c r="G1681">
        <f t="shared" si="132"/>
        <v>0.64252336448598135</v>
      </c>
      <c r="H1681">
        <f t="shared" si="133"/>
        <v>0.35747663551401865</v>
      </c>
      <c r="I1681">
        <f t="shared" si="134"/>
        <v>0.30699547055863113</v>
      </c>
      <c r="L1681">
        <f>IFERROR(MATCH(A1681,Sheet0!A$2:A$308, 0), 0)</f>
        <v>0</v>
      </c>
      <c r="M1681">
        <f>COUNTIF(L$2:L1681, "&gt;"&amp;0)</f>
        <v>305</v>
      </c>
      <c r="N1681">
        <f>COUNTIF(L$2:L1681,"=0")</f>
        <v>1375</v>
      </c>
    </row>
    <row r="1682" spans="1:14" x14ac:dyDescent="0.25">
      <c r="A1682" t="s">
        <v>2679</v>
      </c>
      <c r="B1682" t="s">
        <v>2564</v>
      </c>
      <c r="C1682">
        <v>-307.5</v>
      </c>
      <c r="D1682">
        <v>2.8999999999999998E-3</v>
      </c>
      <c r="E1682" t="str">
        <f t="shared" si="130"/>
        <v>-</v>
      </c>
      <c r="F1682">
        <f t="shared" si="131"/>
        <v>0.99348534201954397</v>
      </c>
      <c r="G1682">
        <f t="shared" si="132"/>
        <v>0.64299065420560753</v>
      </c>
      <c r="H1682">
        <f t="shared" si="133"/>
        <v>0.35700934579439247</v>
      </c>
      <c r="I1682">
        <f t="shared" si="134"/>
        <v>0.30684104627766601</v>
      </c>
      <c r="L1682">
        <f>IFERROR(MATCH(A1682,Sheet0!A$2:A$308, 0), 0)</f>
        <v>0</v>
      </c>
      <c r="M1682">
        <f>COUNTIF(L$2:L1682, "&gt;"&amp;0)</f>
        <v>305</v>
      </c>
      <c r="N1682">
        <f>COUNTIF(L$2:L1682,"=0")</f>
        <v>1376</v>
      </c>
    </row>
    <row r="1683" spans="1:14" x14ac:dyDescent="0.25">
      <c r="A1683" t="s">
        <v>2680</v>
      </c>
      <c r="B1683" t="s">
        <v>1306</v>
      </c>
      <c r="C1683">
        <v>-307.7</v>
      </c>
      <c r="D1683">
        <v>3.0000000000000001E-3</v>
      </c>
      <c r="E1683" t="str">
        <f t="shared" si="130"/>
        <v>-</v>
      </c>
      <c r="F1683">
        <f t="shared" si="131"/>
        <v>0.99348534201954397</v>
      </c>
      <c r="G1683">
        <f t="shared" si="132"/>
        <v>0.6434579439252337</v>
      </c>
      <c r="H1683">
        <f t="shared" si="133"/>
        <v>0.3565420560747663</v>
      </c>
      <c r="I1683">
        <f t="shared" si="134"/>
        <v>0.30668677727501259</v>
      </c>
      <c r="L1683">
        <f>IFERROR(MATCH(A1683,Sheet0!A$2:A$308, 0), 0)</f>
        <v>0</v>
      </c>
      <c r="M1683">
        <f>COUNTIF(L$2:L1683, "&gt;"&amp;0)</f>
        <v>305</v>
      </c>
      <c r="N1683">
        <f>COUNTIF(L$2:L1683,"=0")</f>
        <v>1377</v>
      </c>
    </row>
    <row r="1684" spans="1:14" x14ac:dyDescent="0.25">
      <c r="A1684" t="s">
        <v>2681</v>
      </c>
      <c r="B1684" t="s">
        <v>1306</v>
      </c>
      <c r="C1684">
        <v>-307.7</v>
      </c>
      <c r="D1684">
        <v>3.0000000000000001E-3</v>
      </c>
      <c r="E1684" t="str">
        <f t="shared" si="130"/>
        <v>-</v>
      </c>
      <c r="F1684">
        <f t="shared" si="131"/>
        <v>0.99348534201954397</v>
      </c>
      <c r="G1684">
        <f t="shared" si="132"/>
        <v>0.64392523364485976</v>
      </c>
      <c r="H1684">
        <f t="shared" si="133"/>
        <v>0.35607476635514024</v>
      </c>
      <c r="I1684">
        <f t="shared" si="134"/>
        <v>0.30653266331658291</v>
      </c>
      <c r="L1684">
        <f>IFERROR(MATCH(A1684,Sheet0!A$2:A$308, 0), 0)</f>
        <v>0</v>
      </c>
      <c r="M1684">
        <f>COUNTIF(L$2:L1684, "&gt;"&amp;0)</f>
        <v>305</v>
      </c>
      <c r="N1684">
        <f>COUNTIF(L$2:L1684,"=0")</f>
        <v>1378</v>
      </c>
    </row>
    <row r="1685" spans="1:14" x14ac:dyDescent="0.25">
      <c r="A1685" t="s">
        <v>2682</v>
      </c>
      <c r="B1685" t="s">
        <v>2535</v>
      </c>
      <c r="C1685">
        <v>-307.7</v>
      </c>
      <c r="D1685">
        <v>3.0000000000000001E-3</v>
      </c>
      <c r="E1685" t="str">
        <f t="shared" si="130"/>
        <v>-</v>
      </c>
      <c r="F1685">
        <f t="shared" si="131"/>
        <v>0.99348534201954397</v>
      </c>
      <c r="G1685">
        <f t="shared" si="132"/>
        <v>0.64439252336448594</v>
      </c>
      <c r="H1685">
        <f t="shared" si="133"/>
        <v>0.35560747663551406</v>
      </c>
      <c r="I1685">
        <f t="shared" si="134"/>
        <v>0.30637870416875945</v>
      </c>
      <c r="L1685">
        <f>IFERROR(MATCH(A1685,Sheet0!A$2:A$308, 0), 0)</f>
        <v>0</v>
      </c>
      <c r="M1685">
        <f>COUNTIF(L$2:L1685, "&gt;"&amp;0)</f>
        <v>305</v>
      </c>
      <c r="N1685">
        <f>COUNTIF(L$2:L1685,"=0")</f>
        <v>1379</v>
      </c>
    </row>
    <row r="1686" spans="1:14" x14ac:dyDescent="0.25">
      <c r="A1686" t="s">
        <v>2683</v>
      </c>
      <c r="B1686" t="s">
        <v>2492</v>
      </c>
      <c r="C1686">
        <v>-307.7</v>
      </c>
      <c r="D1686">
        <v>3.0000000000000001E-3</v>
      </c>
      <c r="E1686" t="str">
        <f t="shared" si="130"/>
        <v>-</v>
      </c>
      <c r="F1686">
        <f t="shared" si="131"/>
        <v>0.99348534201954397</v>
      </c>
      <c r="G1686">
        <f t="shared" si="132"/>
        <v>0.64485981308411211</v>
      </c>
      <c r="H1686">
        <f t="shared" si="133"/>
        <v>0.35514018691588789</v>
      </c>
      <c r="I1686">
        <f t="shared" si="134"/>
        <v>0.30622489959839361</v>
      </c>
      <c r="L1686">
        <f>IFERROR(MATCH(A1686,Sheet0!A$2:A$308, 0), 0)</f>
        <v>0</v>
      </c>
      <c r="M1686">
        <f>COUNTIF(L$2:L1686, "&gt;"&amp;0)</f>
        <v>305</v>
      </c>
      <c r="N1686">
        <f>COUNTIF(L$2:L1686,"=0")</f>
        <v>1380</v>
      </c>
    </row>
    <row r="1687" spans="1:14" x14ac:dyDescent="0.25">
      <c r="A1687" t="s">
        <v>2684</v>
      </c>
      <c r="B1687" t="s">
        <v>2492</v>
      </c>
      <c r="C1687">
        <v>-307.8</v>
      </c>
      <c r="D1687">
        <v>3.0000000000000001E-3</v>
      </c>
      <c r="E1687" t="str">
        <f t="shared" si="130"/>
        <v>-</v>
      </c>
      <c r="F1687">
        <f t="shared" si="131"/>
        <v>0.99348534201954397</v>
      </c>
      <c r="G1687">
        <f t="shared" si="132"/>
        <v>0.64532710280373828</v>
      </c>
      <c r="H1687">
        <f t="shared" si="133"/>
        <v>0.35467289719626172</v>
      </c>
      <c r="I1687">
        <f t="shared" si="134"/>
        <v>0.30607124937280483</v>
      </c>
      <c r="L1687">
        <f>IFERROR(MATCH(A1687,Sheet0!A$2:A$308, 0), 0)</f>
        <v>0</v>
      </c>
      <c r="M1687">
        <f>COUNTIF(L$2:L1687, "&gt;"&amp;0)</f>
        <v>305</v>
      </c>
      <c r="N1687">
        <f>COUNTIF(L$2:L1687,"=0")</f>
        <v>1381</v>
      </c>
    </row>
    <row r="1688" spans="1:14" x14ac:dyDescent="0.25">
      <c r="A1688" t="s">
        <v>2685</v>
      </c>
      <c r="B1688" t="s">
        <v>1327</v>
      </c>
      <c r="C1688">
        <v>-307.8</v>
      </c>
      <c r="D1688">
        <v>3.0000000000000001E-3</v>
      </c>
      <c r="E1688" t="str">
        <f t="shared" si="130"/>
        <v>-</v>
      </c>
      <c r="F1688">
        <f t="shared" si="131"/>
        <v>0.99348534201954397</v>
      </c>
      <c r="G1688">
        <f t="shared" si="132"/>
        <v>0.64579439252336446</v>
      </c>
      <c r="H1688">
        <f t="shared" si="133"/>
        <v>0.35420560747663554</v>
      </c>
      <c r="I1688">
        <f t="shared" si="134"/>
        <v>0.30591775325977938</v>
      </c>
      <c r="L1688">
        <f>IFERROR(MATCH(A1688,Sheet0!A$2:A$308, 0), 0)</f>
        <v>0</v>
      </c>
      <c r="M1688">
        <f>COUNTIF(L$2:L1688, "&gt;"&amp;0)</f>
        <v>305</v>
      </c>
      <c r="N1688">
        <f>COUNTIF(L$2:L1688,"=0")</f>
        <v>1382</v>
      </c>
    </row>
    <row r="1689" spans="1:14" x14ac:dyDescent="0.25">
      <c r="A1689" t="s">
        <v>2686</v>
      </c>
      <c r="B1689" t="s">
        <v>2161</v>
      </c>
      <c r="C1689">
        <v>-307.8</v>
      </c>
      <c r="D1689">
        <v>3.0000000000000001E-3</v>
      </c>
      <c r="E1689" t="str">
        <f t="shared" si="130"/>
        <v>-</v>
      </c>
      <c r="F1689">
        <f t="shared" si="131"/>
        <v>0.99348534201954397</v>
      </c>
      <c r="G1689">
        <f t="shared" si="132"/>
        <v>0.64626168224299063</v>
      </c>
      <c r="H1689">
        <f t="shared" si="133"/>
        <v>0.35373831775700937</v>
      </c>
      <c r="I1689">
        <f t="shared" si="134"/>
        <v>0.30576441102756896</v>
      </c>
      <c r="L1689">
        <f>IFERROR(MATCH(A1689,Sheet0!A$2:A$308, 0), 0)</f>
        <v>0</v>
      </c>
      <c r="M1689">
        <f>COUNTIF(L$2:L1689, "&gt;"&amp;0)</f>
        <v>305</v>
      </c>
      <c r="N1689">
        <f>COUNTIF(L$2:L1689,"=0")</f>
        <v>1383</v>
      </c>
    </row>
    <row r="1690" spans="1:14" x14ac:dyDescent="0.25">
      <c r="A1690" t="s">
        <v>2687</v>
      </c>
      <c r="B1690" t="s">
        <v>2492</v>
      </c>
      <c r="C1690">
        <v>-307.8</v>
      </c>
      <c r="D1690">
        <v>3.0000000000000001E-3</v>
      </c>
      <c r="E1690" t="str">
        <f t="shared" si="130"/>
        <v>-</v>
      </c>
      <c r="F1690">
        <f t="shared" si="131"/>
        <v>0.99348534201954397</v>
      </c>
      <c r="G1690">
        <f t="shared" si="132"/>
        <v>0.64672897196261681</v>
      </c>
      <c r="H1690">
        <f t="shared" si="133"/>
        <v>0.35327102803738319</v>
      </c>
      <c r="I1690">
        <f t="shared" si="134"/>
        <v>0.30561122244488975</v>
      </c>
      <c r="L1690">
        <f>IFERROR(MATCH(A1690,Sheet0!A$2:A$308, 0), 0)</f>
        <v>0</v>
      </c>
      <c r="M1690">
        <f>COUNTIF(L$2:L1690, "&gt;"&amp;0)</f>
        <v>305</v>
      </c>
      <c r="N1690">
        <f>COUNTIF(L$2:L1690,"=0")</f>
        <v>1384</v>
      </c>
    </row>
    <row r="1691" spans="1:14" x14ac:dyDescent="0.25">
      <c r="A1691" t="s">
        <v>2688</v>
      </c>
      <c r="B1691" t="s">
        <v>2514</v>
      </c>
      <c r="C1691">
        <v>-307.8</v>
      </c>
      <c r="D1691">
        <v>3.0000000000000001E-3</v>
      </c>
      <c r="E1691" t="str">
        <f t="shared" si="130"/>
        <v>-</v>
      </c>
      <c r="F1691">
        <f t="shared" si="131"/>
        <v>0.99348534201954397</v>
      </c>
      <c r="G1691">
        <f t="shared" si="132"/>
        <v>0.64719626168224298</v>
      </c>
      <c r="H1691">
        <f t="shared" si="133"/>
        <v>0.35280373831775702</v>
      </c>
      <c r="I1691">
        <f t="shared" si="134"/>
        <v>0.30545818728092139</v>
      </c>
      <c r="L1691">
        <f>IFERROR(MATCH(A1691,Sheet0!A$2:A$308, 0), 0)</f>
        <v>0</v>
      </c>
      <c r="M1691">
        <f>COUNTIF(L$2:L1691, "&gt;"&amp;0)</f>
        <v>305</v>
      </c>
      <c r="N1691">
        <f>COUNTIF(L$2:L1691,"=0")</f>
        <v>1385</v>
      </c>
    </row>
    <row r="1692" spans="1:14" x14ac:dyDescent="0.25">
      <c r="A1692" t="s">
        <v>2689</v>
      </c>
      <c r="B1692" t="s">
        <v>1291</v>
      </c>
      <c r="C1692">
        <v>-307.89999999999998</v>
      </c>
      <c r="D1692">
        <v>3.0000000000000001E-3</v>
      </c>
      <c r="E1692" t="str">
        <f t="shared" si="130"/>
        <v>-</v>
      </c>
      <c r="F1692">
        <f t="shared" si="131"/>
        <v>0.99348534201954397</v>
      </c>
      <c r="G1692">
        <f t="shared" si="132"/>
        <v>0.64766355140186915</v>
      </c>
      <c r="H1692">
        <f t="shared" si="133"/>
        <v>0.35233644859813085</v>
      </c>
      <c r="I1692">
        <f t="shared" si="134"/>
        <v>0.30530530530530531</v>
      </c>
      <c r="L1692">
        <f>IFERROR(MATCH(A1692,Sheet0!A$2:A$308, 0), 0)</f>
        <v>0</v>
      </c>
      <c r="M1692">
        <f>COUNTIF(L$2:L1692, "&gt;"&amp;0)</f>
        <v>305</v>
      </c>
      <c r="N1692">
        <f>COUNTIF(L$2:L1692,"=0")</f>
        <v>1386</v>
      </c>
    </row>
    <row r="1693" spans="1:14" x14ac:dyDescent="0.25">
      <c r="A1693" t="s">
        <v>150</v>
      </c>
      <c r="B1693" t="s">
        <v>1281</v>
      </c>
      <c r="C1693">
        <v>-307.89999999999998</v>
      </c>
      <c r="D1693">
        <v>3.0000000000000001E-3</v>
      </c>
      <c r="E1693" t="str">
        <f t="shared" si="130"/>
        <v>-</v>
      </c>
      <c r="F1693">
        <f t="shared" si="131"/>
        <v>0.99348534201954397</v>
      </c>
      <c r="G1693">
        <f t="shared" si="132"/>
        <v>0.64813084112149533</v>
      </c>
      <c r="H1693">
        <f t="shared" si="133"/>
        <v>0.35186915887850467</v>
      </c>
      <c r="I1693">
        <f t="shared" si="134"/>
        <v>0.30515257628814407</v>
      </c>
      <c r="L1693">
        <f>IFERROR(MATCH(A1693,Sheet0!A$2:A$308, 0), 0)</f>
        <v>0</v>
      </c>
      <c r="M1693">
        <f>COUNTIF(L$2:L1693, "&gt;"&amp;0)</f>
        <v>305</v>
      </c>
      <c r="N1693">
        <f>COUNTIF(L$2:L1693,"=0")</f>
        <v>1387</v>
      </c>
    </row>
    <row r="1694" spans="1:14" x14ac:dyDescent="0.25">
      <c r="A1694" t="s">
        <v>2690</v>
      </c>
      <c r="B1694" t="s">
        <v>2419</v>
      </c>
      <c r="C1694">
        <v>-307.89999999999998</v>
      </c>
      <c r="D1694">
        <v>3.0000000000000001E-3</v>
      </c>
      <c r="E1694" t="str">
        <f t="shared" si="130"/>
        <v>-</v>
      </c>
      <c r="F1694">
        <f t="shared" si="131"/>
        <v>0.99348534201954397</v>
      </c>
      <c r="G1694">
        <f t="shared" si="132"/>
        <v>0.6485981308411215</v>
      </c>
      <c r="H1694">
        <f t="shared" si="133"/>
        <v>0.3514018691588785</v>
      </c>
      <c r="I1694">
        <f t="shared" si="134"/>
        <v>0.30499999999999999</v>
      </c>
      <c r="L1694">
        <f>IFERROR(MATCH(A1694,Sheet0!A$2:A$308, 0), 0)</f>
        <v>0</v>
      </c>
      <c r="M1694">
        <f>COUNTIF(L$2:L1694, "&gt;"&amp;0)</f>
        <v>305</v>
      </c>
      <c r="N1694">
        <f>COUNTIF(L$2:L1694,"=0")</f>
        <v>1388</v>
      </c>
    </row>
    <row r="1695" spans="1:14" x14ac:dyDescent="0.25">
      <c r="A1695" t="s">
        <v>2691</v>
      </c>
      <c r="B1695" t="s">
        <v>1291</v>
      </c>
      <c r="C1695">
        <v>-307.89999999999998</v>
      </c>
      <c r="D1695">
        <v>3.0000000000000001E-3</v>
      </c>
      <c r="E1695" t="str">
        <f t="shared" si="130"/>
        <v>-</v>
      </c>
      <c r="F1695">
        <f t="shared" si="131"/>
        <v>0.99348534201954397</v>
      </c>
      <c r="G1695">
        <f t="shared" si="132"/>
        <v>0.64906542056074767</v>
      </c>
      <c r="H1695">
        <f t="shared" si="133"/>
        <v>0.35093457943925233</v>
      </c>
      <c r="I1695">
        <f t="shared" si="134"/>
        <v>0.30484757621189407</v>
      </c>
      <c r="L1695">
        <f>IFERROR(MATCH(A1695,Sheet0!A$2:A$308, 0), 0)</f>
        <v>0</v>
      </c>
      <c r="M1695">
        <f>COUNTIF(L$2:L1695, "&gt;"&amp;0)</f>
        <v>305</v>
      </c>
      <c r="N1695">
        <f>COUNTIF(L$2:L1695,"=0")</f>
        <v>1389</v>
      </c>
    </row>
    <row r="1696" spans="1:14" x14ac:dyDescent="0.25">
      <c r="A1696" t="s">
        <v>2692</v>
      </c>
      <c r="B1696" t="s">
        <v>1291</v>
      </c>
      <c r="C1696">
        <v>-308.2</v>
      </c>
      <c r="D1696">
        <v>3.0999999999999999E-3</v>
      </c>
      <c r="E1696" t="str">
        <f t="shared" si="130"/>
        <v>-</v>
      </c>
      <c r="F1696">
        <f t="shared" si="131"/>
        <v>0.99348534201954397</v>
      </c>
      <c r="G1696">
        <f t="shared" si="132"/>
        <v>0.64953271028037385</v>
      </c>
      <c r="H1696">
        <f t="shared" si="133"/>
        <v>0.35046728971962615</v>
      </c>
      <c r="I1696">
        <f t="shared" si="134"/>
        <v>0.3046953046953047</v>
      </c>
      <c r="L1696">
        <f>IFERROR(MATCH(A1696,Sheet0!A$2:A$308, 0), 0)</f>
        <v>0</v>
      </c>
      <c r="M1696">
        <f>COUNTIF(L$2:L1696, "&gt;"&amp;0)</f>
        <v>305</v>
      </c>
      <c r="N1696">
        <f>COUNTIF(L$2:L1696,"=0")</f>
        <v>1390</v>
      </c>
    </row>
    <row r="1697" spans="1:14" x14ac:dyDescent="0.25">
      <c r="A1697" t="s">
        <v>2693</v>
      </c>
      <c r="B1697" t="s">
        <v>2161</v>
      </c>
      <c r="C1697">
        <v>-308.2</v>
      </c>
      <c r="D1697">
        <v>3.0999999999999999E-3</v>
      </c>
      <c r="E1697" t="str">
        <f t="shared" si="130"/>
        <v>-</v>
      </c>
      <c r="F1697">
        <f t="shared" si="131"/>
        <v>0.99348534201954397</v>
      </c>
      <c r="G1697">
        <f t="shared" si="132"/>
        <v>0.65</v>
      </c>
      <c r="H1697">
        <f t="shared" si="133"/>
        <v>0.35</v>
      </c>
      <c r="I1697">
        <f t="shared" si="134"/>
        <v>0.30454318522216672</v>
      </c>
      <c r="L1697">
        <f>IFERROR(MATCH(A1697,Sheet0!A$2:A$308, 0), 0)</f>
        <v>0</v>
      </c>
      <c r="M1697">
        <f>COUNTIF(L$2:L1697, "&gt;"&amp;0)</f>
        <v>305</v>
      </c>
      <c r="N1697">
        <f>COUNTIF(L$2:L1697,"=0")</f>
        <v>1391</v>
      </c>
    </row>
    <row r="1698" spans="1:14" x14ac:dyDescent="0.25">
      <c r="A1698" t="s">
        <v>2694</v>
      </c>
      <c r="B1698" t="s">
        <v>2492</v>
      </c>
      <c r="C1698">
        <v>-308.3</v>
      </c>
      <c r="D1698">
        <v>3.0999999999999999E-3</v>
      </c>
      <c r="E1698" t="str">
        <f t="shared" si="130"/>
        <v>-</v>
      </c>
      <c r="F1698">
        <f t="shared" si="131"/>
        <v>0.99348534201954397</v>
      </c>
      <c r="G1698">
        <f t="shared" si="132"/>
        <v>0.6504672897196262</v>
      </c>
      <c r="H1698">
        <f t="shared" si="133"/>
        <v>0.3495327102803738</v>
      </c>
      <c r="I1698">
        <f t="shared" si="134"/>
        <v>0.30439121756487025</v>
      </c>
      <c r="L1698">
        <f>IFERROR(MATCH(A1698,Sheet0!A$2:A$308, 0), 0)</f>
        <v>0</v>
      </c>
      <c r="M1698">
        <f>COUNTIF(L$2:L1698, "&gt;"&amp;0)</f>
        <v>305</v>
      </c>
      <c r="N1698">
        <f>COUNTIF(L$2:L1698,"=0")</f>
        <v>1392</v>
      </c>
    </row>
    <row r="1699" spans="1:14" x14ac:dyDescent="0.25">
      <c r="A1699" t="s">
        <v>2695</v>
      </c>
      <c r="B1699" t="s">
        <v>2161</v>
      </c>
      <c r="C1699">
        <v>-308.3</v>
      </c>
      <c r="D1699">
        <v>3.0999999999999999E-3</v>
      </c>
      <c r="E1699" t="str">
        <f t="shared" si="130"/>
        <v>-</v>
      </c>
      <c r="F1699">
        <f t="shared" si="131"/>
        <v>0.99348534201954397</v>
      </c>
      <c r="G1699">
        <f t="shared" si="132"/>
        <v>0.65093457943925237</v>
      </c>
      <c r="H1699">
        <f t="shared" si="133"/>
        <v>0.34906542056074763</v>
      </c>
      <c r="I1699">
        <f t="shared" si="134"/>
        <v>0.30423940149625933</v>
      </c>
      <c r="L1699">
        <f>IFERROR(MATCH(A1699,Sheet0!A$2:A$308, 0), 0)</f>
        <v>0</v>
      </c>
      <c r="M1699">
        <f>COUNTIF(L$2:L1699, "&gt;"&amp;0)</f>
        <v>305</v>
      </c>
      <c r="N1699">
        <f>COUNTIF(L$2:L1699,"=0")</f>
        <v>1393</v>
      </c>
    </row>
    <row r="1700" spans="1:14" x14ac:dyDescent="0.25">
      <c r="A1700" t="s">
        <v>2696</v>
      </c>
      <c r="B1700" t="s">
        <v>2697</v>
      </c>
      <c r="C1700">
        <v>-308.39999999999998</v>
      </c>
      <c r="D1700">
        <v>3.0999999999999999E-3</v>
      </c>
      <c r="E1700" t="str">
        <f t="shared" si="130"/>
        <v>-</v>
      </c>
      <c r="F1700">
        <f t="shared" si="131"/>
        <v>0.99348534201954397</v>
      </c>
      <c r="G1700">
        <f t="shared" si="132"/>
        <v>0.65140186915887854</v>
      </c>
      <c r="H1700">
        <f t="shared" si="133"/>
        <v>0.34859813084112146</v>
      </c>
      <c r="I1700">
        <f t="shared" si="134"/>
        <v>0.30408773678963114</v>
      </c>
      <c r="L1700">
        <f>IFERROR(MATCH(A1700,Sheet0!A$2:A$308, 0), 0)</f>
        <v>0</v>
      </c>
      <c r="M1700">
        <f>COUNTIF(L$2:L1700, "&gt;"&amp;0)</f>
        <v>305</v>
      </c>
      <c r="N1700">
        <f>COUNTIF(L$2:L1700,"=0")</f>
        <v>1394</v>
      </c>
    </row>
    <row r="1701" spans="1:14" x14ac:dyDescent="0.25">
      <c r="A1701" t="s">
        <v>924</v>
      </c>
      <c r="B1701" t="s">
        <v>1280</v>
      </c>
      <c r="C1701">
        <v>-308.5</v>
      </c>
      <c r="D1701">
        <v>3.2000000000000002E-3</v>
      </c>
      <c r="E1701" t="str">
        <f t="shared" si="130"/>
        <v>+</v>
      </c>
      <c r="F1701">
        <f t="shared" si="131"/>
        <v>0.99674267100977199</v>
      </c>
      <c r="G1701">
        <f t="shared" si="132"/>
        <v>0.65140186915887854</v>
      </c>
      <c r="H1701">
        <f t="shared" si="133"/>
        <v>0.34859813084112146</v>
      </c>
      <c r="I1701">
        <f t="shared" si="134"/>
        <v>0.30493273542600896</v>
      </c>
      <c r="L1701">
        <f>IFERROR(MATCH(A1701,Sheet0!A$2:A$308, 0), 0)</f>
        <v>293</v>
      </c>
      <c r="M1701">
        <f>COUNTIF(L$2:L1701, "&gt;"&amp;0)</f>
        <v>306</v>
      </c>
      <c r="N1701">
        <f>COUNTIF(L$2:L1701,"=0")</f>
        <v>1394</v>
      </c>
    </row>
    <row r="1702" spans="1:14" x14ac:dyDescent="0.25">
      <c r="A1702" t="s">
        <v>2698</v>
      </c>
      <c r="B1702" t="s">
        <v>2699</v>
      </c>
      <c r="C1702">
        <v>-308.7</v>
      </c>
      <c r="D1702">
        <v>3.2000000000000002E-3</v>
      </c>
      <c r="E1702" t="str">
        <f t="shared" si="130"/>
        <v>-</v>
      </c>
      <c r="F1702">
        <f t="shared" si="131"/>
        <v>0.99674267100977199</v>
      </c>
      <c r="G1702">
        <f t="shared" si="132"/>
        <v>0.65186915887850472</v>
      </c>
      <c r="H1702">
        <f t="shared" si="133"/>
        <v>0.34813084112149528</v>
      </c>
      <c r="I1702">
        <f t="shared" si="134"/>
        <v>0.30478087649402391</v>
      </c>
      <c r="L1702">
        <f>IFERROR(MATCH(A1702,Sheet0!A$2:A$308, 0), 0)</f>
        <v>0</v>
      </c>
      <c r="M1702">
        <f>COUNTIF(L$2:L1702, "&gt;"&amp;0)</f>
        <v>306</v>
      </c>
      <c r="N1702">
        <f>COUNTIF(L$2:L1702,"=0")</f>
        <v>1395</v>
      </c>
    </row>
    <row r="1703" spans="1:14" x14ac:dyDescent="0.25">
      <c r="A1703" t="s">
        <v>2700</v>
      </c>
      <c r="B1703" t="s">
        <v>2492</v>
      </c>
      <c r="C1703">
        <v>-308.8</v>
      </c>
      <c r="D1703">
        <v>3.2000000000000002E-3</v>
      </c>
      <c r="E1703" t="str">
        <f t="shared" si="130"/>
        <v>-</v>
      </c>
      <c r="F1703">
        <f t="shared" si="131"/>
        <v>0.99674267100977199</v>
      </c>
      <c r="G1703">
        <f t="shared" si="132"/>
        <v>0.65233644859813089</v>
      </c>
      <c r="H1703">
        <f t="shared" si="133"/>
        <v>0.34766355140186911</v>
      </c>
      <c r="I1703">
        <f t="shared" si="134"/>
        <v>0.30462916874066703</v>
      </c>
      <c r="L1703">
        <f>IFERROR(MATCH(A1703,Sheet0!A$2:A$308, 0), 0)</f>
        <v>0</v>
      </c>
      <c r="M1703">
        <f>COUNTIF(L$2:L1703, "&gt;"&amp;0)</f>
        <v>306</v>
      </c>
      <c r="N1703">
        <f>COUNTIF(L$2:L1703,"=0")</f>
        <v>1396</v>
      </c>
    </row>
    <row r="1704" spans="1:14" x14ac:dyDescent="0.25">
      <c r="A1704" t="s">
        <v>2701</v>
      </c>
      <c r="B1704" t="s">
        <v>1318</v>
      </c>
      <c r="C1704">
        <v>-308.89999999999998</v>
      </c>
      <c r="D1704">
        <v>3.2000000000000002E-3</v>
      </c>
      <c r="E1704" t="str">
        <f t="shared" si="130"/>
        <v>-</v>
      </c>
      <c r="F1704">
        <f t="shared" si="131"/>
        <v>0.99674267100977199</v>
      </c>
      <c r="G1704">
        <f t="shared" si="132"/>
        <v>0.65280373831775695</v>
      </c>
      <c r="H1704">
        <f t="shared" si="133"/>
        <v>0.34719626168224305</v>
      </c>
      <c r="I1704">
        <f t="shared" si="134"/>
        <v>0.30447761194029854</v>
      </c>
      <c r="L1704">
        <f>IFERROR(MATCH(A1704,Sheet0!A$2:A$308, 0), 0)</f>
        <v>0</v>
      </c>
      <c r="M1704">
        <f>COUNTIF(L$2:L1704, "&gt;"&amp;0)</f>
        <v>306</v>
      </c>
      <c r="N1704">
        <f>COUNTIF(L$2:L1704,"=0")</f>
        <v>1397</v>
      </c>
    </row>
    <row r="1705" spans="1:14" x14ac:dyDescent="0.25">
      <c r="A1705" t="s">
        <v>2702</v>
      </c>
      <c r="B1705" t="s">
        <v>2492</v>
      </c>
      <c r="C1705">
        <v>-309</v>
      </c>
      <c r="D1705">
        <v>3.3E-3</v>
      </c>
      <c r="E1705" t="str">
        <f t="shared" si="130"/>
        <v>-</v>
      </c>
      <c r="F1705">
        <f t="shared" si="131"/>
        <v>0.99674267100977199</v>
      </c>
      <c r="G1705">
        <f t="shared" si="132"/>
        <v>0.65327102803738313</v>
      </c>
      <c r="H1705">
        <f t="shared" si="133"/>
        <v>0.34672897196261687</v>
      </c>
      <c r="I1705">
        <f t="shared" si="134"/>
        <v>0.30432620586772752</v>
      </c>
      <c r="L1705">
        <f>IFERROR(MATCH(A1705,Sheet0!A$2:A$308, 0), 0)</f>
        <v>0</v>
      </c>
      <c r="M1705">
        <f>COUNTIF(L$2:L1705, "&gt;"&amp;0)</f>
        <v>306</v>
      </c>
      <c r="N1705">
        <f>COUNTIF(L$2:L1705,"=0")</f>
        <v>1398</v>
      </c>
    </row>
    <row r="1706" spans="1:14" x14ac:dyDescent="0.25">
      <c r="A1706" t="s">
        <v>2703</v>
      </c>
      <c r="B1706" t="s">
        <v>1306</v>
      </c>
      <c r="C1706">
        <v>-309.10000000000002</v>
      </c>
      <c r="D1706">
        <v>3.3E-3</v>
      </c>
      <c r="E1706" t="str">
        <f t="shared" si="130"/>
        <v>-</v>
      </c>
      <c r="F1706">
        <f t="shared" si="131"/>
        <v>0.99674267100977199</v>
      </c>
      <c r="G1706">
        <f t="shared" si="132"/>
        <v>0.6537383177570093</v>
      </c>
      <c r="H1706">
        <f t="shared" si="133"/>
        <v>0.3462616822429907</v>
      </c>
      <c r="I1706">
        <f t="shared" si="134"/>
        <v>0.30417495029821073</v>
      </c>
      <c r="L1706">
        <f>IFERROR(MATCH(A1706,Sheet0!A$2:A$308, 0), 0)</f>
        <v>0</v>
      </c>
      <c r="M1706">
        <f>COUNTIF(L$2:L1706, "&gt;"&amp;0)</f>
        <v>306</v>
      </c>
      <c r="N1706">
        <f>COUNTIF(L$2:L1706,"=0")</f>
        <v>1399</v>
      </c>
    </row>
    <row r="1707" spans="1:14" x14ac:dyDescent="0.25">
      <c r="A1707" t="s">
        <v>2704</v>
      </c>
      <c r="B1707" t="s">
        <v>2492</v>
      </c>
      <c r="C1707">
        <v>-309.10000000000002</v>
      </c>
      <c r="D1707">
        <v>3.3E-3</v>
      </c>
      <c r="E1707" t="str">
        <f t="shared" si="130"/>
        <v>-</v>
      </c>
      <c r="F1707">
        <f t="shared" si="131"/>
        <v>0.99674267100977199</v>
      </c>
      <c r="G1707">
        <f t="shared" si="132"/>
        <v>0.65420560747663548</v>
      </c>
      <c r="H1707">
        <f t="shared" si="133"/>
        <v>0.34579439252336452</v>
      </c>
      <c r="I1707">
        <f t="shared" si="134"/>
        <v>0.30402384500745155</v>
      </c>
      <c r="L1707">
        <f>IFERROR(MATCH(A1707,Sheet0!A$2:A$308, 0), 0)</f>
        <v>0</v>
      </c>
      <c r="M1707">
        <f>COUNTIF(L$2:L1707, "&gt;"&amp;0)</f>
        <v>306</v>
      </c>
      <c r="N1707">
        <f>COUNTIF(L$2:L1707,"=0")</f>
        <v>1400</v>
      </c>
    </row>
    <row r="1708" spans="1:14" x14ac:dyDescent="0.25">
      <c r="A1708" t="s">
        <v>2705</v>
      </c>
      <c r="B1708" t="s">
        <v>2564</v>
      </c>
      <c r="C1708">
        <v>-309.3</v>
      </c>
      <c r="D1708">
        <v>3.3E-3</v>
      </c>
      <c r="E1708" t="str">
        <f t="shared" si="130"/>
        <v>-</v>
      </c>
      <c r="F1708">
        <f t="shared" si="131"/>
        <v>0.99674267100977199</v>
      </c>
      <c r="G1708">
        <f t="shared" si="132"/>
        <v>0.65467289719626165</v>
      </c>
      <c r="H1708">
        <f t="shared" si="133"/>
        <v>0.34532710280373835</v>
      </c>
      <c r="I1708">
        <f t="shared" si="134"/>
        <v>0.30387288977159882</v>
      </c>
      <c r="L1708">
        <f>IFERROR(MATCH(A1708,Sheet0!A$2:A$308, 0), 0)</f>
        <v>0</v>
      </c>
      <c r="M1708">
        <f>COUNTIF(L$2:L1708, "&gt;"&amp;0)</f>
        <v>306</v>
      </c>
      <c r="N1708">
        <f>COUNTIF(L$2:L1708,"=0")</f>
        <v>1401</v>
      </c>
    </row>
    <row r="1709" spans="1:14" x14ac:dyDescent="0.25">
      <c r="A1709" t="s">
        <v>2706</v>
      </c>
      <c r="B1709" t="s">
        <v>1286</v>
      </c>
      <c r="C1709">
        <v>-309.39999999999998</v>
      </c>
      <c r="D1709">
        <v>3.3E-3</v>
      </c>
      <c r="E1709" t="str">
        <f t="shared" si="130"/>
        <v>-</v>
      </c>
      <c r="F1709">
        <f t="shared" si="131"/>
        <v>0.99674267100977199</v>
      </c>
      <c r="G1709">
        <f t="shared" si="132"/>
        <v>0.65514018691588782</v>
      </c>
      <c r="H1709">
        <f t="shared" si="133"/>
        <v>0.34485981308411218</v>
      </c>
      <c r="I1709">
        <f t="shared" si="134"/>
        <v>0.30372208436724568</v>
      </c>
      <c r="L1709">
        <f>IFERROR(MATCH(A1709,Sheet0!A$2:A$308, 0), 0)</f>
        <v>0</v>
      </c>
      <c r="M1709">
        <f>COUNTIF(L$2:L1709, "&gt;"&amp;0)</f>
        <v>306</v>
      </c>
      <c r="N1709">
        <f>COUNTIF(L$2:L1709,"=0")</f>
        <v>1402</v>
      </c>
    </row>
    <row r="1710" spans="1:14" x14ac:dyDescent="0.25">
      <c r="A1710" t="s">
        <v>2707</v>
      </c>
      <c r="B1710" t="s">
        <v>2161</v>
      </c>
      <c r="C1710">
        <v>-309.39999999999998</v>
      </c>
      <c r="D1710">
        <v>3.3E-3</v>
      </c>
      <c r="E1710" t="str">
        <f t="shared" si="130"/>
        <v>-</v>
      </c>
      <c r="F1710">
        <f t="shared" si="131"/>
        <v>0.99674267100977199</v>
      </c>
      <c r="G1710">
        <f t="shared" si="132"/>
        <v>0.655607476635514</v>
      </c>
      <c r="H1710">
        <f t="shared" si="133"/>
        <v>0.344392523364486</v>
      </c>
      <c r="I1710">
        <f t="shared" si="134"/>
        <v>0.3035714285714286</v>
      </c>
      <c r="L1710">
        <f>IFERROR(MATCH(A1710,Sheet0!A$2:A$308, 0), 0)</f>
        <v>0</v>
      </c>
      <c r="M1710">
        <f>COUNTIF(L$2:L1710, "&gt;"&amp;0)</f>
        <v>306</v>
      </c>
      <c r="N1710">
        <f>COUNTIF(L$2:L1710,"=0")</f>
        <v>1403</v>
      </c>
    </row>
    <row r="1711" spans="1:14" x14ac:dyDescent="0.25">
      <c r="A1711" t="s">
        <v>2708</v>
      </c>
      <c r="B1711" t="s">
        <v>2492</v>
      </c>
      <c r="C1711">
        <v>-309.39999999999998</v>
      </c>
      <c r="D1711">
        <v>3.3E-3</v>
      </c>
      <c r="E1711" t="str">
        <f t="shared" si="130"/>
        <v>-</v>
      </c>
      <c r="F1711">
        <f t="shared" si="131"/>
        <v>0.99674267100977199</v>
      </c>
      <c r="G1711">
        <f t="shared" si="132"/>
        <v>0.65607476635514017</v>
      </c>
      <c r="H1711">
        <f t="shared" si="133"/>
        <v>0.34392523364485983</v>
      </c>
      <c r="I1711">
        <f t="shared" si="134"/>
        <v>0.30342092216162619</v>
      </c>
      <c r="L1711">
        <f>IFERROR(MATCH(A1711,Sheet0!A$2:A$308, 0), 0)</f>
        <v>0</v>
      </c>
      <c r="M1711">
        <f>COUNTIF(L$2:L1711, "&gt;"&amp;0)</f>
        <v>306</v>
      </c>
      <c r="N1711">
        <f>COUNTIF(L$2:L1711,"=0")</f>
        <v>1404</v>
      </c>
    </row>
    <row r="1712" spans="1:14" x14ac:dyDescent="0.25">
      <c r="A1712" t="s">
        <v>2709</v>
      </c>
      <c r="B1712" t="s">
        <v>1271</v>
      </c>
      <c r="C1712">
        <v>-309.39999999999998</v>
      </c>
      <c r="D1712">
        <v>3.3999999999999998E-3</v>
      </c>
      <c r="E1712" t="str">
        <f t="shared" si="130"/>
        <v>-</v>
      </c>
      <c r="F1712">
        <f t="shared" si="131"/>
        <v>0.99674267100977199</v>
      </c>
      <c r="G1712">
        <f t="shared" si="132"/>
        <v>0.65654205607476634</v>
      </c>
      <c r="H1712">
        <f t="shared" si="133"/>
        <v>0.34345794392523366</v>
      </c>
      <c r="I1712">
        <f t="shared" si="134"/>
        <v>0.30327056491575821</v>
      </c>
      <c r="L1712">
        <f>IFERROR(MATCH(A1712,Sheet0!A$2:A$308, 0), 0)</f>
        <v>0</v>
      </c>
      <c r="M1712">
        <f>COUNTIF(L$2:L1712, "&gt;"&amp;0)</f>
        <v>306</v>
      </c>
      <c r="N1712">
        <f>COUNTIF(L$2:L1712,"=0")</f>
        <v>1405</v>
      </c>
    </row>
    <row r="1713" spans="1:14" x14ac:dyDescent="0.25">
      <c r="A1713" t="s">
        <v>2710</v>
      </c>
      <c r="B1713" t="s">
        <v>1291</v>
      </c>
      <c r="C1713">
        <v>-309.5</v>
      </c>
      <c r="D1713">
        <v>3.3999999999999998E-3</v>
      </c>
      <c r="E1713" t="str">
        <f t="shared" si="130"/>
        <v>-</v>
      </c>
      <c r="F1713">
        <f t="shared" si="131"/>
        <v>0.99674267100977199</v>
      </c>
      <c r="G1713">
        <f t="shared" si="132"/>
        <v>0.65700934579439252</v>
      </c>
      <c r="H1713">
        <f t="shared" si="133"/>
        <v>0.34299065420560748</v>
      </c>
      <c r="I1713">
        <f t="shared" si="134"/>
        <v>0.30312035661218428</v>
      </c>
      <c r="L1713">
        <f>IFERROR(MATCH(A1713,Sheet0!A$2:A$308, 0), 0)</f>
        <v>0</v>
      </c>
      <c r="M1713">
        <f>COUNTIF(L$2:L1713, "&gt;"&amp;0)</f>
        <v>306</v>
      </c>
      <c r="N1713">
        <f>COUNTIF(L$2:L1713,"=0")</f>
        <v>1406</v>
      </c>
    </row>
    <row r="1714" spans="1:14" x14ac:dyDescent="0.25">
      <c r="A1714" t="s">
        <v>2711</v>
      </c>
      <c r="B1714" t="s">
        <v>2712</v>
      </c>
      <c r="C1714">
        <v>-309.5</v>
      </c>
      <c r="D1714">
        <v>3.3999999999999998E-3</v>
      </c>
      <c r="E1714" t="str">
        <f t="shared" si="130"/>
        <v>-</v>
      </c>
      <c r="F1714">
        <f t="shared" si="131"/>
        <v>0.99674267100977199</v>
      </c>
      <c r="G1714">
        <f t="shared" si="132"/>
        <v>0.65747663551401869</v>
      </c>
      <c r="H1714">
        <f t="shared" si="133"/>
        <v>0.34252336448598131</v>
      </c>
      <c r="I1714">
        <f t="shared" si="134"/>
        <v>0.30297029702970296</v>
      </c>
      <c r="L1714">
        <f>IFERROR(MATCH(A1714,Sheet0!A$2:A$308, 0), 0)</f>
        <v>0</v>
      </c>
      <c r="M1714">
        <f>COUNTIF(L$2:L1714, "&gt;"&amp;0)</f>
        <v>306</v>
      </c>
      <c r="N1714">
        <f>COUNTIF(L$2:L1714,"=0")</f>
        <v>1407</v>
      </c>
    </row>
    <row r="1715" spans="1:14" x14ac:dyDescent="0.25">
      <c r="A1715" t="s">
        <v>2713</v>
      </c>
      <c r="B1715" t="s">
        <v>2714</v>
      </c>
      <c r="C1715">
        <v>-309.5</v>
      </c>
      <c r="D1715">
        <v>3.3999999999999998E-3</v>
      </c>
      <c r="E1715" t="str">
        <f t="shared" si="130"/>
        <v>-</v>
      </c>
      <c r="F1715">
        <f t="shared" si="131"/>
        <v>0.99674267100977199</v>
      </c>
      <c r="G1715">
        <f t="shared" si="132"/>
        <v>0.65794392523364487</v>
      </c>
      <c r="H1715">
        <f t="shared" si="133"/>
        <v>0.34205607476635513</v>
      </c>
      <c r="I1715">
        <f t="shared" si="134"/>
        <v>0.30282038594755073</v>
      </c>
      <c r="L1715">
        <f>IFERROR(MATCH(A1715,Sheet0!A$2:A$308, 0), 0)</f>
        <v>0</v>
      </c>
      <c r="M1715">
        <f>COUNTIF(L$2:L1715, "&gt;"&amp;0)</f>
        <v>306</v>
      </c>
      <c r="N1715">
        <f>COUNTIF(L$2:L1715,"=0")</f>
        <v>1408</v>
      </c>
    </row>
    <row r="1716" spans="1:14" x14ac:dyDescent="0.25">
      <c r="A1716" t="s">
        <v>2715</v>
      </c>
      <c r="B1716" t="s">
        <v>2514</v>
      </c>
      <c r="C1716">
        <v>-309.60000000000002</v>
      </c>
      <c r="D1716">
        <v>3.3999999999999998E-3</v>
      </c>
      <c r="E1716" t="str">
        <f t="shared" si="130"/>
        <v>-</v>
      </c>
      <c r="F1716">
        <f t="shared" si="131"/>
        <v>0.99674267100977199</v>
      </c>
      <c r="G1716">
        <f t="shared" si="132"/>
        <v>0.65841121495327104</v>
      </c>
      <c r="H1716">
        <f t="shared" si="133"/>
        <v>0.34158878504672896</v>
      </c>
      <c r="I1716">
        <f t="shared" si="134"/>
        <v>0.30267062314540061</v>
      </c>
      <c r="L1716">
        <f>IFERROR(MATCH(A1716,Sheet0!A$2:A$308, 0), 0)</f>
        <v>0</v>
      </c>
      <c r="M1716">
        <f>COUNTIF(L$2:L1716, "&gt;"&amp;0)</f>
        <v>306</v>
      </c>
      <c r="N1716">
        <f>COUNTIF(L$2:L1716,"=0")</f>
        <v>1409</v>
      </c>
    </row>
    <row r="1717" spans="1:14" x14ac:dyDescent="0.25">
      <c r="A1717" t="s">
        <v>2716</v>
      </c>
      <c r="B1717" t="s">
        <v>2492</v>
      </c>
      <c r="C1717">
        <v>-309.7</v>
      </c>
      <c r="D1717">
        <v>3.3999999999999998E-3</v>
      </c>
      <c r="E1717" t="str">
        <f t="shared" si="130"/>
        <v>-</v>
      </c>
      <c r="F1717">
        <f t="shared" si="131"/>
        <v>0.99674267100977199</v>
      </c>
      <c r="G1717">
        <f t="shared" si="132"/>
        <v>0.65887850467289721</v>
      </c>
      <c r="H1717">
        <f t="shared" si="133"/>
        <v>0.34112149532710279</v>
      </c>
      <c r="I1717">
        <f t="shared" si="134"/>
        <v>0.30252100840336138</v>
      </c>
      <c r="L1717">
        <f>IFERROR(MATCH(A1717,Sheet0!A$2:A$308, 0), 0)</f>
        <v>0</v>
      </c>
      <c r="M1717">
        <f>COUNTIF(L$2:L1717, "&gt;"&amp;0)</f>
        <v>306</v>
      </c>
      <c r="N1717">
        <f>COUNTIF(L$2:L1717,"=0")</f>
        <v>1410</v>
      </c>
    </row>
    <row r="1718" spans="1:14" x14ac:dyDescent="0.25">
      <c r="A1718" t="s">
        <v>2717</v>
      </c>
      <c r="B1718" t="s">
        <v>2492</v>
      </c>
      <c r="C1718">
        <v>-309.7</v>
      </c>
      <c r="D1718">
        <v>3.3999999999999998E-3</v>
      </c>
      <c r="E1718" t="str">
        <f t="shared" si="130"/>
        <v>-</v>
      </c>
      <c r="F1718">
        <f t="shared" si="131"/>
        <v>0.99674267100977199</v>
      </c>
      <c r="G1718">
        <f t="shared" si="132"/>
        <v>0.65934579439252339</v>
      </c>
      <c r="H1718">
        <f t="shared" si="133"/>
        <v>0.34065420560747661</v>
      </c>
      <c r="I1718">
        <f t="shared" si="134"/>
        <v>0.30237154150197632</v>
      </c>
      <c r="L1718">
        <f>IFERROR(MATCH(A1718,Sheet0!A$2:A$308, 0), 0)</f>
        <v>0</v>
      </c>
      <c r="M1718">
        <f>COUNTIF(L$2:L1718, "&gt;"&amp;0)</f>
        <v>306</v>
      </c>
      <c r="N1718">
        <f>COUNTIF(L$2:L1718,"=0")</f>
        <v>1411</v>
      </c>
    </row>
    <row r="1719" spans="1:14" x14ac:dyDescent="0.25">
      <c r="A1719" t="s">
        <v>2718</v>
      </c>
      <c r="B1719" t="s">
        <v>2161</v>
      </c>
      <c r="C1719">
        <v>-309.7</v>
      </c>
      <c r="D1719">
        <v>3.3999999999999998E-3</v>
      </c>
      <c r="E1719" t="str">
        <f t="shared" si="130"/>
        <v>-</v>
      </c>
      <c r="F1719">
        <f t="shared" si="131"/>
        <v>0.99674267100977199</v>
      </c>
      <c r="G1719">
        <f t="shared" si="132"/>
        <v>0.65981308411214956</v>
      </c>
      <c r="H1719">
        <f t="shared" si="133"/>
        <v>0.34018691588785044</v>
      </c>
      <c r="I1719">
        <f t="shared" si="134"/>
        <v>0.30222222222222223</v>
      </c>
      <c r="L1719">
        <f>IFERROR(MATCH(A1719,Sheet0!A$2:A$308, 0), 0)</f>
        <v>0</v>
      </c>
      <c r="M1719">
        <f>COUNTIF(L$2:L1719, "&gt;"&amp;0)</f>
        <v>306</v>
      </c>
      <c r="N1719">
        <f>COUNTIF(L$2:L1719,"=0")</f>
        <v>1412</v>
      </c>
    </row>
    <row r="1720" spans="1:14" x14ac:dyDescent="0.25">
      <c r="A1720" t="s">
        <v>2719</v>
      </c>
      <c r="B1720" t="s">
        <v>1306</v>
      </c>
      <c r="C1720">
        <v>-309.7</v>
      </c>
      <c r="D1720">
        <v>3.3999999999999998E-3</v>
      </c>
      <c r="E1720" t="str">
        <f t="shared" si="130"/>
        <v>-</v>
      </c>
      <c r="F1720">
        <f t="shared" si="131"/>
        <v>0.99674267100977199</v>
      </c>
      <c r="G1720">
        <f t="shared" si="132"/>
        <v>0.66028037383177574</v>
      </c>
      <c r="H1720">
        <f t="shared" si="133"/>
        <v>0.33971962616822426</v>
      </c>
      <c r="I1720">
        <f t="shared" si="134"/>
        <v>0.30207305034550841</v>
      </c>
      <c r="L1720">
        <f>IFERROR(MATCH(A1720,Sheet0!A$2:A$308, 0), 0)</f>
        <v>0</v>
      </c>
      <c r="M1720">
        <f>COUNTIF(L$2:L1720, "&gt;"&amp;0)</f>
        <v>306</v>
      </c>
      <c r="N1720">
        <f>COUNTIF(L$2:L1720,"=0")</f>
        <v>1413</v>
      </c>
    </row>
    <row r="1721" spans="1:14" x14ac:dyDescent="0.25">
      <c r="A1721" t="s">
        <v>2720</v>
      </c>
      <c r="B1721" t="s">
        <v>2492</v>
      </c>
      <c r="C1721">
        <v>-309.8</v>
      </c>
      <c r="D1721">
        <v>3.3999999999999998E-3</v>
      </c>
      <c r="E1721" t="str">
        <f t="shared" si="130"/>
        <v>-</v>
      </c>
      <c r="F1721">
        <f t="shared" si="131"/>
        <v>0.99674267100977199</v>
      </c>
      <c r="G1721">
        <f t="shared" si="132"/>
        <v>0.66074766355140191</v>
      </c>
      <c r="H1721">
        <f t="shared" si="133"/>
        <v>0.33925233644859809</v>
      </c>
      <c r="I1721">
        <f t="shared" si="134"/>
        <v>0.30192402565367538</v>
      </c>
      <c r="L1721">
        <f>IFERROR(MATCH(A1721,Sheet0!A$2:A$308, 0), 0)</f>
        <v>0</v>
      </c>
      <c r="M1721">
        <f>COUNTIF(L$2:L1721, "&gt;"&amp;0)</f>
        <v>306</v>
      </c>
      <c r="N1721">
        <f>COUNTIF(L$2:L1721,"=0")</f>
        <v>1414</v>
      </c>
    </row>
    <row r="1722" spans="1:14" x14ac:dyDescent="0.25">
      <c r="A1722" t="s">
        <v>2721</v>
      </c>
      <c r="B1722" t="s">
        <v>2161</v>
      </c>
      <c r="C1722">
        <v>-309.8</v>
      </c>
      <c r="D1722">
        <v>3.3999999999999998E-3</v>
      </c>
      <c r="E1722" t="str">
        <f t="shared" si="130"/>
        <v>-</v>
      </c>
      <c r="F1722">
        <f t="shared" si="131"/>
        <v>0.99674267100977199</v>
      </c>
      <c r="G1722">
        <f t="shared" si="132"/>
        <v>0.66121495327102808</v>
      </c>
      <c r="H1722">
        <f t="shared" si="133"/>
        <v>0.33878504672897192</v>
      </c>
      <c r="I1722">
        <f t="shared" si="134"/>
        <v>0.30177514792899413</v>
      </c>
      <c r="L1722">
        <f>IFERROR(MATCH(A1722,Sheet0!A$2:A$308, 0), 0)</f>
        <v>0</v>
      </c>
      <c r="M1722">
        <f>COUNTIF(L$2:L1722, "&gt;"&amp;0)</f>
        <v>306</v>
      </c>
      <c r="N1722">
        <f>COUNTIF(L$2:L1722,"=0")</f>
        <v>1415</v>
      </c>
    </row>
    <row r="1723" spans="1:14" x14ac:dyDescent="0.25">
      <c r="A1723" t="s">
        <v>2722</v>
      </c>
      <c r="B1723" t="s">
        <v>2392</v>
      </c>
      <c r="C1723">
        <v>-309.89999999999998</v>
      </c>
      <c r="D1723">
        <v>3.5000000000000001E-3</v>
      </c>
      <c r="E1723" t="str">
        <f t="shared" si="130"/>
        <v>-</v>
      </c>
      <c r="F1723">
        <f t="shared" si="131"/>
        <v>0.99674267100977199</v>
      </c>
      <c r="G1723">
        <f t="shared" si="132"/>
        <v>0.66168224299065426</v>
      </c>
      <c r="H1723">
        <f t="shared" si="133"/>
        <v>0.33831775700934574</v>
      </c>
      <c r="I1723">
        <f t="shared" si="134"/>
        <v>0.30162641695416459</v>
      </c>
      <c r="L1723">
        <f>IFERROR(MATCH(A1723,Sheet0!A$2:A$308, 0), 0)</f>
        <v>0</v>
      </c>
      <c r="M1723">
        <f>COUNTIF(L$2:L1723, "&gt;"&amp;0)</f>
        <v>306</v>
      </c>
      <c r="N1723">
        <f>COUNTIF(L$2:L1723,"=0")</f>
        <v>1416</v>
      </c>
    </row>
    <row r="1724" spans="1:14" x14ac:dyDescent="0.25">
      <c r="A1724" t="s">
        <v>2723</v>
      </c>
      <c r="B1724" t="s">
        <v>2161</v>
      </c>
      <c r="C1724">
        <v>-309.89999999999998</v>
      </c>
      <c r="D1724">
        <v>3.5000000000000001E-3</v>
      </c>
      <c r="E1724" t="str">
        <f t="shared" si="130"/>
        <v>-</v>
      </c>
      <c r="F1724">
        <f t="shared" si="131"/>
        <v>0.99674267100977199</v>
      </c>
      <c r="G1724">
        <f t="shared" si="132"/>
        <v>0.66214953271028032</v>
      </c>
      <c r="H1724">
        <f t="shared" si="133"/>
        <v>0.33785046728971968</v>
      </c>
      <c r="I1724">
        <f t="shared" si="134"/>
        <v>0.30147783251231525</v>
      </c>
      <c r="L1724">
        <f>IFERROR(MATCH(A1724,Sheet0!A$2:A$308, 0), 0)</f>
        <v>0</v>
      </c>
      <c r="M1724">
        <f>COUNTIF(L$2:L1724, "&gt;"&amp;0)</f>
        <v>306</v>
      </c>
      <c r="N1724">
        <f>COUNTIF(L$2:L1724,"=0")</f>
        <v>1417</v>
      </c>
    </row>
    <row r="1725" spans="1:14" x14ac:dyDescent="0.25">
      <c r="A1725" t="s">
        <v>2724</v>
      </c>
      <c r="B1725" t="s">
        <v>2492</v>
      </c>
      <c r="C1725">
        <v>-310</v>
      </c>
      <c r="D1725">
        <v>3.5000000000000001E-3</v>
      </c>
      <c r="E1725" t="str">
        <f t="shared" si="130"/>
        <v>-</v>
      </c>
      <c r="F1725">
        <f t="shared" si="131"/>
        <v>0.99674267100977199</v>
      </c>
      <c r="G1725">
        <f t="shared" si="132"/>
        <v>0.66261682242990649</v>
      </c>
      <c r="H1725">
        <f t="shared" si="133"/>
        <v>0.33738317757009351</v>
      </c>
      <c r="I1725">
        <f t="shared" si="134"/>
        <v>0.30132939438700146</v>
      </c>
      <c r="L1725">
        <f>IFERROR(MATCH(A1725,Sheet0!A$2:A$308, 0), 0)</f>
        <v>0</v>
      </c>
      <c r="M1725">
        <f>COUNTIF(L$2:L1725, "&gt;"&amp;0)</f>
        <v>306</v>
      </c>
      <c r="N1725">
        <f>COUNTIF(L$2:L1725,"=0")</f>
        <v>1418</v>
      </c>
    </row>
    <row r="1726" spans="1:14" x14ac:dyDescent="0.25">
      <c r="A1726" t="s">
        <v>2725</v>
      </c>
      <c r="B1726" t="s">
        <v>1271</v>
      </c>
      <c r="C1726">
        <v>-310</v>
      </c>
      <c r="D1726">
        <v>3.5000000000000001E-3</v>
      </c>
      <c r="E1726" t="str">
        <f t="shared" si="130"/>
        <v>-</v>
      </c>
      <c r="F1726">
        <f t="shared" si="131"/>
        <v>0.99674267100977199</v>
      </c>
      <c r="G1726">
        <f t="shared" si="132"/>
        <v>0.66308411214953267</v>
      </c>
      <c r="H1726">
        <f t="shared" si="133"/>
        <v>0.33691588785046733</v>
      </c>
      <c r="I1726">
        <f t="shared" si="134"/>
        <v>0.30118110236220469</v>
      </c>
      <c r="L1726">
        <f>IFERROR(MATCH(A1726,Sheet0!A$2:A$308, 0), 0)</f>
        <v>0</v>
      </c>
      <c r="M1726">
        <f>COUNTIF(L$2:L1726, "&gt;"&amp;0)</f>
        <v>306</v>
      </c>
      <c r="N1726">
        <f>COUNTIF(L$2:L1726,"=0")</f>
        <v>1419</v>
      </c>
    </row>
    <row r="1727" spans="1:14" x14ac:dyDescent="0.25">
      <c r="A1727" t="s">
        <v>2726</v>
      </c>
      <c r="B1727" t="s">
        <v>2535</v>
      </c>
      <c r="C1727">
        <v>-310.10000000000002</v>
      </c>
      <c r="D1727">
        <v>3.5000000000000001E-3</v>
      </c>
      <c r="E1727" t="str">
        <f t="shared" si="130"/>
        <v>-</v>
      </c>
      <c r="F1727">
        <f t="shared" si="131"/>
        <v>0.99674267100977199</v>
      </c>
      <c r="G1727">
        <f t="shared" si="132"/>
        <v>0.66355140186915884</v>
      </c>
      <c r="H1727">
        <f t="shared" si="133"/>
        <v>0.33644859813084116</v>
      </c>
      <c r="I1727">
        <f t="shared" si="134"/>
        <v>0.3010329562223315</v>
      </c>
      <c r="L1727">
        <f>IFERROR(MATCH(A1727,Sheet0!A$2:A$308, 0), 0)</f>
        <v>0</v>
      </c>
      <c r="M1727">
        <f>COUNTIF(L$2:L1727, "&gt;"&amp;0)</f>
        <v>306</v>
      </c>
      <c r="N1727">
        <f>COUNTIF(L$2:L1727,"=0")</f>
        <v>1420</v>
      </c>
    </row>
    <row r="1728" spans="1:14" x14ac:dyDescent="0.25">
      <c r="A1728" t="s">
        <v>2727</v>
      </c>
      <c r="B1728" t="s">
        <v>2492</v>
      </c>
      <c r="C1728">
        <v>-310.10000000000002</v>
      </c>
      <c r="D1728">
        <v>3.5000000000000001E-3</v>
      </c>
      <c r="E1728" t="str">
        <f t="shared" si="130"/>
        <v>-</v>
      </c>
      <c r="F1728">
        <f t="shared" si="131"/>
        <v>0.99674267100977199</v>
      </c>
      <c r="G1728">
        <f t="shared" si="132"/>
        <v>0.66401869158878501</v>
      </c>
      <c r="H1728">
        <f t="shared" si="133"/>
        <v>0.33598130841121499</v>
      </c>
      <c r="I1728">
        <f t="shared" si="134"/>
        <v>0.30088495575221236</v>
      </c>
      <c r="L1728">
        <f>IFERROR(MATCH(A1728,Sheet0!A$2:A$308, 0), 0)</f>
        <v>0</v>
      </c>
      <c r="M1728">
        <f>COUNTIF(L$2:L1728, "&gt;"&amp;0)</f>
        <v>306</v>
      </c>
      <c r="N1728">
        <f>COUNTIF(L$2:L1728,"=0")</f>
        <v>1421</v>
      </c>
    </row>
    <row r="1729" spans="1:14" x14ac:dyDescent="0.25">
      <c r="A1729" t="s">
        <v>2728</v>
      </c>
      <c r="B1729" t="s">
        <v>2524</v>
      </c>
      <c r="C1729">
        <v>-310.2</v>
      </c>
      <c r="D1729">
        <v>3.5000000000000001E-3</v>
      </c>
      <c r="E1729" t="str">
        <f t="shared" si="130"/>
        <v>-</v>
      </c>
      <c r="F1729">
        <f t="shared" si="131"/>
        <v>0.99674267100977199</v>
      </c>
      <c r="G1729">
        <f t="shared" si="132"/>
        <v>0.66448598130841119</v>
      </c>
      <c r="H1729">
        <f t="shared" si="133"/>
        <v>0.33551401869158881</v>
      </c>
      <c r="I1729">
        <f t="shared" si="134"/>
        <v>0.30073710073710075</v>
      </c>
      <c r="L1729">
        <f>IFERROR(MATCH(A1729,Sheet0!A$2:A$308, 0), 0)</f>
        <v>0</v>
      </c>
      <c r="M1729">
        <f>COUNTIF(L$2:L1729, "&gt;"&amp;0)</f>
        <v>306</v>
      </c>
      <c r="N1729">
        <f>COUNTIF(L$2:L1729,"=0")</f>
        <v>1422</v>
      </c>
    </row>
    <row r="1730" spans="1:14" x14ac:dyDescent="0.25">
      <c r="A1730" t="s">
        <v>2729</v>
      </c>
      <c r="B1730" t="s">
        <v>2419</v>
      </c>
      <c r="C1730">
        <v>-310.2</v>
      </c>
      <c r="D1730">
        <v>3.5000000000000001E-3</v>
      </c>
      <c r="E1730" t="str">
        <f t="shared" si="130"/>
        <v>-</v>
      </c>
      <c r="F1730">
        <f t="shared" si="131"/>
        <v>0.99674267100977199</v>
      </c>
      <c r="G1730">
        <f t="shared" si="132"/>
        <v>0.66495327102803736</v>
      </c>
      <c r="H1730">
        <f t="shared" si="133"/>
        <v>0.33504672897196264</v>
      </c>
      <c r="I1730">
        <f t="shared" si="134"/>
        <v>0.3005893909626719</v>
      </c>
      <c r="L1730">
        <f>IFERROR(MATCH(A1730,Sheet0!A$2:A$308, 0), 0)</f>
        <v>0</v>
      </c>
      <c r="M1730">
        <f>COUNTIF(L$2:L1730, "&gt;"&amp;0)</f>
        <v>306</v>
      </c>
      <c r="N1730">
        <f>COUNTIF(L$2:L1730,"=0")</f>
        <v>1423</v>
      </c>
    </row>
    <row r="1731" spans="1:14" x14ac:dyDescent="0.25">
      <c r="A1731" t="s">
        <v>2730</v>
      </c>
      <c r="B1731" t="s">
        <v>1327</v>
      </c>
      <c r="C1731">
        <v>-310.3</v>
      </c>
      <c r="D1731">
        <v>3.5999999999999999E-3</v>
      </c>
      <c r="E1731" t="str">
        <f t="shared" ref="E1731:E1794" si="135">IF(L1731=0, "-", "+")</f>
        <v>-</v>
      </c>
      <c r="F1731">
        <f t="shared" ref="F1731:F1794" si="136">M1731/307</f>
        <v>0.99674267100977199</v>
      </c>
      <c r="G1731">
        <f t="shared" ref="G1731:G1794" si="137">N1731/2140</f>
        <v>0.66542056074766354</v>
      </c>
      <c r="H1731">
        <f t="shared" ref="H1731:H1794" si="138">1-N1731/2140</f>
        <v>0.33457943925233646</v>
      </c>
      <c r="I1731">
        <f t="shared" ref="I1731:I1794" si="139">2/(1/F1731+(M1731+N1731)/M1731)</f>
        <v>0.30044182621502208</v>
      </c>
      <c r="L1731">
        <f>IFERROR(MATCH(A1731,Sheet0!A$2:A$308, 0), 0)</f>
        <v>0</v>
      </c>
      <c r="M1731">
        <f>COUNTIF(L$2:L1731, "&gt;"&amp;0)</f>
        <v>306</v>
      </c>
      <c r="N1731">
        <f>COUNTIF(L$2:L1731,"=0")</f>
        <v>1424</v>
      </c>
    </row>
    <row r="1732" spans="1:14" x14ac:dyDescent="0.25">
      <c r="A1732" t="s">
        <v>2731</v>
      </c>
      <c r="B1732" t="s">
        <v>2535</v>
      </c>
      <c r="C1732">
        <v>-310.39999999999998</v>
      </c>
      <c r="D1732">
        <v>3.5999999999999999E-3</v>
      </c>
      <c r="E1732" t="str">
        <f t="shared" si="135"/>
        <v>-</v>
      </c>
      <c r="F1732">
        <f t="shared" si="136"/>
        <v>0.99674267100977199</v>
      </c>
      <c r="G1732">
        <f t="shared" si="137"/>
        <v>0.66588785046728971</v>
      </c>
      <c r="H1732">
        <f t="shared" si="138"/>
        <v>0.33411214953271029</v>
      </c>
      <c r="I1732">
        <f t="shared" si="139"/>
        <v>0.30029440628066728</v>
      </c>
      <c r="L1732">
        <f>IFERROR(MATCH(A1732,Sheet0!A$2:A$308, 0), 0)</f>
        <v>0</v>
      </c>
      <c r="M1732">
        <f>COUNTIF(L$2:L1732, "&gt;"&amp;0)</f>
        <v>306</v>
      </c>
      <c r="N1732">
        <f>COUNTIF(L$2:L1732,"=0")</f>
        <v>1425</v>
      </c>
    </row>
    <row r="1733" spans="1:14" x14ac:dyDescent="0.25">
      <c r="A1733" t="s">
        <v>2732</v>
      </c>
      <c r="B1733" t="s">
        <v>2161</v>
      </c>
      <c r="C1733">
        <v>-310.5</v>
      </c>
      <c r="D1733">
        <v>3.5999999999999999E-3</v>
      </c>
      <c r="E1733" t="str">
        <f t="shared" si="135"/>
        <v>-</v>
      </c>
      <c r="F1733">
        <f t="shared" si="136"/>
        <v>0.99674267100977199</v>
      </c>
      <c r="G1733">
        <f t="shared" si="137"/>
        <v>0.66635514018691588</v>
      </c>
      <c r="H1733">
        <f t="shared" si="138"/>
        <v>0.33364485981308412</v>
      </c>
      <c r="I1733">
        <f t="shared" si="139"/>
        <v>0.30014713094654238</v>
      </c>
      <c r="L1733">
        <f>IFERROR(MATCH(A1733,Sheet0!A$2:A$308, 0), 0)</f>
        <v>0</v>
      </c>
      <c r="M1733">
        <f>COUNTIF(L$2:L1733, "&gt;"&amp;0)</f>
        <v>306</v>
      </c>
      <c r="N1733">
        <f>COUNTIF(L$2:L1733,"=0")</f>
        <v>1426</v>
      </c>
    </row>
    <row r="1734" spans="1:14" x14ac:dyDescent="0.25">
      <c r="A1734" t="s">
        <v>2733</v>
      </c>
      <c r="B1734" t="s">
        <v>2492</v>
      </c>
      <c r="C1734">
        <v>-310.5</v>
      </c>
      <c r="D1734">
        <v>3.5999999999999999E-3</v>
      </c>
      <c r="E1734" t="str">
        <f t="shared" si="135"/>
        <v>-</v>
      </c>
      <c r="F1734">
        <f t="shared" si="136"/>
        <v>0.99674267100977199</v>
      </c>
      <c r="G1734">
        <f t="shared" si="137"/>
        <v>0.66682242990654206</v>
      </c>
      <c r="H1734">
        <f t="shared" si="138"/>
        <v>0.33317757009345794</v>
      </c>
      <c r="I1734">
        <f t="shared" si="139"/>
        <v>0.3</v>
      </c>
      <c r="L1734">
        <f>IFERROR(MATCH(A1734,Sheet0!A$2:A$308, 0), 0)</f>
        <v>0</v>
      </c>
      <c r="M1734">
        <f>COUNTIF(L$2:L1734, "&gt;"&amp;0)</f>
        <v>306</v>
      </c>
      <c r="N1734">
        <f>COUNTIF(L$2:L1734,"=0")</f>
        <v>1427</v>
      </c>
    </row>
    <row r="1735" spans="1:14" x14ac:dyDescent="0.25">
      <c r="A1735" t="s">
        <v>2734</v>
      </c>
      <c r="B1735" t="s">
        <v>1291</v>
      </c>
      <c r="C1735">
        <v>-310.60000000000002</v>
      </c>
      <c r="D1735">
        <v>3.5999999999999999E-3</v>
      </c>
      <c r="E1735" t="str">
        <f t="shared" si="135"/>
        <v>-</v>
      </c>
      <c r="F1735">
        <f t="shared" si="136"/>
        <v>0.99674267100977199</v>
      </c>
      <c r="G1735">
        <f t="shared" si="137"/>
        <v>0.66728971962616823</v>
      </c>
      <c r="H1735">
        <f t="shared" si="138"/>
        <v>0.33271028037383177</v>
      </c>
      <c r="I1735">
        <f t="shared" si="139"/>
        <v>0.29985301322880942</v>
      </c>
      <c r="L1735">
        <f>IFERROR(MATCH(A1735,Sheet0!A$2:A$308, 0), 0)</f>
        <v>0</v>
      </c>
      <c r="M1735">
        <f>COUNTIF(L$2:L1735, "&gt;"&amp;0)</f>
        <v>306</v>
      </c>
      <c r="N1735">
        <f>COUNTIF(L$2:L1735,"=0")</f>
        <v>1428</v>
      </c>
    </row>
    <row r="1736" spans="1:14" x14ac:dyDescent="0.25">
      <c r="A1736" t="s">
        <v>2735</v>
      </c>
      <c r="B1736" t="s">
        <v>2492</v>
      </c>
      <c r="C1736">
        <v>-310.60000000000002</v>
      </c>
      <c r="D1736">
        <v>3.5999999999999999E-3</v>
      </c>
      <c r="E1736" t="str">
        <f t="shared" si="135"/>
        <v>-</v>
      </c>
      <c r="F1736">
        <f t="shared" si="136"/>
        <v>0.99674267100977199</v>
      </c>
      <c r="G1736">
        <f t="shared" si="137"/>
        <v>0.66775700934579441</v>
      </c>
      <c r="H1736">
        <f t="shared" si="138"/>
        <v>0.33224299065420559</v>
      </c>
      <c r="I1736">
        <f t="shared" si="139"/>
        <v>0.29970617042115572</v>
      </c>
      <c r="L1736">
        <f>IFERROR(MATCH(A1736,Sheet0!A$2:A$308, 0), 0)</f>
        <v>0</v>
      </c>
      <c r="M1736">
        <f>COUNTIF(L$2:L1736, "&gt;"&amp;0)</f>
        <v>306</v>
      </c>
      <c r="N1736">
        <f>COUNTIF(L$2:L1736,"=0")</f>
        <v>1429</v>
      </c>
    </row>
    <row r="1737" spans="1:14" x14ac:dyDescent="0.25">
      <c r="A1737" t="s">
        <v>2736</v>
      </c>
      <c r="B1737" t="s">
        <v>2492</v>
      </c>
      <c r="C1737">
        <v>-310.60000000000002</v>
      </c>
      <c r="D1737">
        <v>3.5999999999999999E-3</v>
      </c>
      <c r="E1737" t="str">
        <f t="shared" si="135"/>
        <v>-</v>
      </c>
      <c r="F1737">
        <f t="shared" si="136"/>
        <v>0.99674267100977199</v>
      </c>
      <c r="G1737">
        <f t="shared" si="137"/>
        <v>0.66822429906542058</v>
      </c>
      <c r="H1737">
        <f t="shared" si="138"/>
        <v>0.33177570093457942</v>
      </c>
      <c r="I1737">
        <f t="shared" si="139"/>
        <v>0.29955947136563876</v>
      </c>
      <c r="L1737">
        <f>IFERROR(MATCH(A1737,Sheet0!A$2:A$308, 0), 0)</f>
        <v>0</v>
      </c>
      <c r="M1737">
        <f>COUNTIF(L$2:L1737, "&gt;"&amp;0)</f>
        <v>306</v>
      </c>
      <c r="N1737">
        <f>COUNTIF(L$2:L1737,"=0")</f>
        <v>1430</v>
      </c>
    </row>
    <row r="1738" spans="1:14" x14ac:dyDescent="0.25">
      <c r="A1738" t="s">
        <v>2737</v>
      </c>
      <c r="B1738" t="s">
        <v>1271</v>
      </c>
      <c r="C1738">
        <v>-310.60000000000002</v>
      </c>
      <c r="D1738">
        <v>3.5999999999999999E-3</v>
      </c>
      <c r="E1738" t="str">
        <f t="shared" si="135"/>
        <v>-</v>
      </c>
      <c r="F1738">
        <f t="shared" si="136"/>
        <v>0.99674267100977199</v>
      </c>
      <c r="G1738">
        <f t="shared" si="137"/>
        <v>0.66869158878504675</v>
      </c>
      <c r="H1738">
        <f t="shared" si="138"/>
        <v>0.33130841121495325</v>
      </c>
      <c r="I1738">
        <f t="shared" si="139"/>
        <v>0.299412915851272</v>
      </c>
      <c r="L1738">
        <f>IFERROR(MATCH(A1738,Sheet0!A$2:A$308, 0), 0)</f>
        <v>0</v>
      </c>
      <c r="M1738">
        <f>COUNTIF(L$2:L1738, "&gt;"&amp;0)</f>
        <v>306</v>
      </c>
      <c r="N1738">
        <f>COUNTIF(L$2:L1738,"=0")</f>
        <v>1431</v>
      </c>
    </row>
    <row r="1739" spans="1:14" x14ac:dyDescent="0.25">
      <c r="A1739" t="s">
        <v>2738</v>
      </c>
      <c r="B1739" t="s">
        <v>1318</v>
      </c>
      <c r="C1739">
        <v>-310.60000000000002</v>
      </c>
      <c r="D1739">
        <v>3.5999999999999999E-3</v>
      </c>
      <c r="E1739" t="str">
        <f t="shared" si="135"/>
        <v>-</v>
      </c>
      <c r="F1739">
        <f t="shared" si="136"/>
        <v>0.99674267100977199</v>
      </c>
      <c r="G1739">
        <f t="shared" si="137"/>
        <v>0.66915887850467293</v>
      </c>
      <c r="H1739">
        <f t="shared" si="138"/>
        <v>0.33084112149532707</v>
      </c>
      <c r="I1739">
        <f t="shared" si="139"/>
        <v>0.29926650366748164</v>
      </c>
      <c r="L1739">
        <f>IFERROR(MATCH(A1739,Sheet0!A$2:A$308, 0), 0)</f>
        <v>0</v>
      </c>
      <c r="M1739">
        <f>COUNTIF(L$2:L1739, "&gt;"&amp;0)</f>
        <v>306</v>
      </c>
      <c r="N1739">
        <f>COUNTIF(L$2:L1739,"=0")</f>
        <v>1432</v>
      </c>
    </row>
    <row r="1740" spans="1:14" x14ac:dyDescent="0.25">
      <c r="A1740" t="s">
        <v>2739</v>
      </c>
      <c r="B1740" t="s">
        <v>1306</v>
      </c>
      <c r="C1740">
        <v>-310.7</v>
      </c>
      <c r="D1740">
        <v>3.7000000000000002E-3</v>
      </c>
      <c r="E1740" t="str">
        <f t="shared" si="135"/>
        <v>-</v>
      </c>
      <c r="F1740">
        <f t="shared" si="136"/>
        <v>0.99674267100977199</v>
      </c>
      <c r="G1740">
        <f t="shared" si="137"/>
        <v>0.6696261682242991</v>
      </c>
      <c r="H1740">
        <f t="shared" si="138"/>
        <v>0.3303738317757009</v>
      </c>
      <c r="I1740">
        <f t="shared" si="139"/>
        <v>0.29912023460410558</v>
      </c>
      <c r="L1740">
        <f>IFERROR(MATCH(A1740,Sheet0!A$2:A$308, 0), 0)</f>
        <v>0</v>
      </c>
      <c r="M1740">
        <f>COUNTIF(L$2:L1740, "&gt;"&amp;0)</f>
        <v>306</v>
      </c>
      <c r="N1740">
        <f>COUNTIF(L$2:L1740,"=0")</f>
        <v>1433</v>
      </c>
    </row>
    <row r="1741" spans="1:14" x14ac:dyDescent="0.25">
      <c r="A1741" t="s">
        <v>2740</v>
      </c>
      <c r="B1741" t="s">
        <v>2161</v>
      </c>
      <c r="C1741">
        <v>-310.8</v>
      </c>
      <c r="D1741">
        <v>3.7000000000000002E-3</v>
      </c>
      <c r="E1741" t="str">
        <f t="shared" si="135"/>
        <v>-</v>
      </c>
      <c r="F1741">
        <f t="shared" si="136"/>
        <v>0.99674267100977199</v>
      </c>
      <c r="G1741">
        <f t="shared" si="137"/>
        <v>0.67009345794392527</v>
      </c>
      <c r="H1741">
        <f t="shared" si="138"/>
        <v>0.32990654205607473</v>
      </c>
      <c r="I1741">
        <f t="shared" si="139"/>
        <v>0.29897410845139227</v>
      </c>
      <c r="L1741">
        <f>IFERROR(MATCH(A1741,Sheet0!A$2:A$308, 0), 0)</f>
        <v>0</v>
      </c>
      <c r="M1741">
        <f>COUNTIF(L$2:L1741, "&gt;"&amp;0)</f>
        <v>306</v>
      </c>
      <c r="N1741">
        <f>COUNTIF(L$2:L1741,"=0")</f>
        <v>1434</v>
      </c>
    </row>
    <row r="1742" spans="1:14" x14ac:dyDescent="0.25">
      <c r="A1742" t="s">
        <v>2741</v>
      </c>
      <c r="B1742" t="s">
        <v>1286</v>
      </c>
      <c r="C1742">
        <v>-310.89999999999998</v>
      </c>
      <c r="D1742">
        <v>3.7000000000000002E-3</v>
      </c>
      <c r="E1742" t="str">
        <f t="shared" si="135"/>
        <v>-</v>
      </c>
      <c r="F1742">
        <f t="shared" si="136"/>
        <v>0.99674267100977199</v>
      </c>
      <c r="G1742">
        <f t="shared" si="137"/>
        <v>0.67056074766355145</v>
      </c>
      <c r="H1742">
        <f t="shared" si="138"/>
        <v>0.32943925233644855</v>
      </c>
      <c r="I1742">
        <f t="shared" si="139"/>
        <v>0.298828125</v>
      </c>
      <c r="L1742">
        <f>IFERROR(MATCH(A1742,Sheet0!A$2:A$308, 0), 0)</f>
        <v>0</v>
      </c>
      <c r="M1742">
        <f>COUNTIF(L$2:L1742, "&gt;"&amp;0)</f>
        <v>306</v>
      </c>
      <c r="N1742">
        <f>COUNTIF(L$2:L1742,"=0")</f>
        <v>1435</v>
      </c>
    </row>
    <row r="1743" spans="1:14" x14ac:dyDescent="0.25">
      <c r="A1743" t="s">
        <v>2742</v>
      </c>
      <c r="B1743" t="s">
        <v>2492</v>
      </c>
      <c r="C1743">
        <v>-311</v>
      </c>
      <c r="D1743">
        <v>3.7000000000000002E-3</v>
      </c>
      <c r="E1743" t="str">
        <f t="shared" si="135"/>
        <v>-</v>
      </c>
      <c r="F1743">
        <f t="shared" si="136"/>
        <v>0.99674267100977199</v>
      </c>
      <c r="G1743">
        <f t="shared" si="137"/>
        <v>0.67102803738317762</v>
      </c>
      <c r="H1743">
        <f t="shared" si="138"/>
        <v>0.32897196261682238</v>
      </c>
      <c r="I1743">
        <f t="shared" si="139"/>
        <v>0.29868228404099562</v>
      </c>
      <c r="L1743">
        <f>IFERROR(MATCH(A1743,Sheet0!A$2:A$308, 0), 0)</f>
        <v>0</v>
      </c>
      <c r="M1743">
        <f>COUNTIF(L$2:L1743, "&gt;"&amp;0)</f>
        <v>306</v>
      </c>
      <c r="N1743">
        <f>COUNTIF(L$2:L1743,"=0")</f>
        <v>1436</v>
      </c>
    </row>
    <row r="1744" spans="1:14" x14ac:dyDescent="0.25">
      <c r="A1744" t="s">
        <v>2743</v>
      </c>
      <c r="B1744" t="s">
        <v>2492</v>
      </c>
      <c r="C1744">
        <v>-311</v>
      </c>
      <c r="D1744">
        <v>3.7000000000000002E-3</v>
      </c>
      <c r="E1744" t="str">
        <f t="shared" si="135"/>
        <v>-</v>
      </c>
      <c r="F1744">
        <f t="shared" si="136"/>
        <v>0.99674267100977199</v>
      </c>
      <c r="G1744">
        <f t="shared" si="137"/>
        <v>0.67149532710280369</v>
      </c>
      <c r="H1744">
        <f t="shared" si="138"/>
        <v>0.32850467289719631</v>
      </c>
      <c r="I1744">
        <f t="shared" si="139"/>
        <v>0.29853658536585365</v>
      </c>
      <c r="L1744">
        <f>IFERROR(MATCH(A1744,Sheet0!A$2:A$308, 0), 0)</f>
        <v>0</v>
      </c>
      <c r="M1744">
        <f>COUNTIF(L$2:L1744, "&gt;"&amp;0)</f>
        <v>306</v>
      </c>
      <c r="N1744">
        <f>COUNTIF(L$2:L1744,"=0")</f>
        <v>1437</v>
      </c>
    </row>
    <row r="1745" spans="1:14" x14ac:dyDescent="0.25">
      <c r="A1745" t="s">
        <v>2744</v>
      </c>
      <c r="B1745" t="s">
        <v>2745</v>
      </c>
      <c r="C1745">
        <v>-311</v>
      </c>
      <c r="D1745">
        <v>3.7000000000000002E-3</v>
      </c>
      <c r="E1745" t="str">
        <f t="shared" si="135"/>
        <v>-</v>
      </c>
      <c r="F1745">
        <f t="shared" si="136"/>
        <v>0.99674267100977199</v>
      </c>
      <c r="G1745">
        <f t="shared" si="137"/>
        <v>0.67196261682242986</v>
      </c>
      <c r="H1745">
        <f t="shared" si="138"/>
        <v>0.32803738317757014</v>
      </c>
      <c r="I1745">
        <f t="shared" si="139"/>
        <v>0.2983910287664554</v>
      </c>
      <c r="L1745">
        <f>IFERROR(MATCH(A1745,Sheet0!A$2:A$308, 0), 0)</f>
        <v>0</v>
      </c>
      <c r="M1745">
        <f>COUNTIF(L$2:L1745, "&gt;"&amp;0)</f>
        <v>306</v>
      </c>
      <c r="N1745">
        <f>COUNTIF(L$2:L1745,"=0")</f>
        <v>1438</v>
      </c>
    </row>
    <row r="1746" spans="1:14" x14ac:dyDescent="0.25">
      <c r="A1746" t="s">
        <v>2746</v>
      </c>
      <c r="B1746" t="s">
        <v>2747</v>
      </c>
      <c r="C1746">
        <v>-311.10000000000002</v>
      </c>
      <c r="D1746">
        <v>3.8E-3</v>
      </c>
      <c r="E1746" t="str">
        <f t="shared" si="135"/>
        <v>-</v>
      </c>
      <c r="F1746">
        <f t="shared" si="136"/>
        <v>0.99674267100977199</v>
      </c>
      <c r="G1746">
        <f t="shared" si="137"/>
        <v>0.67242990654205603</v>
      </c>
      <c r="H1746">
        <f t="shared" si="138"/>
        <v>0.32757009345794397</v>
      </c>
      <c r="I1746">
        <f t="shared" si="139"/>
        <v>0.2982456140350877</v>
      </c>
      <c r="L1746">
        <f>IFERROR(MATCH(A1746,Sheet0!A$2:A$308, 0), 0)</f>
        <v>0</v>
      </c>
      <c r="M1746">
        <f>COUNTIF(L$2:L1746, "&gt;"&amp;0)</f>
        <v>306</v>
      </c>
      <c r="N1746">
        <f>COUNTIF(L$2:L1746,"=0")</f>
        <v>1439</v>
      </c>
    </row>
    <row r="1747" spans="1:14" x14ac:dyDescent="0.25">
      <c r="A1747" t="s">
        <v>2748</v>
      </c>
      <c r="B1747" t="s">
        <v>2492</v>
      </c>
      <c r="C1747">
        <v>-311.2</v>
      </c>
      <c r="D1747">
        <v>3.8E-3</v>
      </c>
      <c r="E1747" t="str">
        <f t="shared" si="135"/>
        <v>-</v>
      </c>
      <c r="F1747">
        <f t="shared" si="136"/>
        <v>0.99674267100977199</v>
      </c>
      <c r="G1747">
        <f t="shared" si="137"/>
        <v>0.67289719626168221</v>
      </c>
      <c r="H1747">
        <f t="shared" si="138"/>
        <v>0.32710280373831779</v>
      </c>
      <c r="I1747">
        <f t="shared" si="139"/>
        <v>0.29810034096444227</v>
      </c>
      <c r="L1747">
        <f>IFERROR(MATCH(A1747,Sheet0!A$2:A$308, 0), 0)</f>
        <v>0</v>
      </c>
      <c r="M1747">
        <f>COUNTIF(L$2:L1747, "&gt;"&amp;0)</f>
        <v>306</v>
      </c>
      <c r="N1747">
        <f>COUNTIF(L$2:L1747,"=0")</f>
        <v>1440</v>
      </c>
    </row>
    <row r="1748" spans="1:14" x14ac:dyDescent="0.25">
      <c r="A1748" t="s">
        <v>2749</v>
      </c>
      <c r="B1748" t="s">
        <v>1271</v>
      </c>
      <c r="C1748">
        <v>-311.3</v>
      </c>
      <c r="D1748">
        <v>3.8E-3</v>
      </c>
      <c r="E1748" t="str">
        <f t="shared" si="135"/>
        <v>-</v>
      </c>
      <c r="F1748">
        <f t="shared" si="136"/>
        <v>0.99674267100977199</v>
      </c>
      <c r="G1748">
        <f t="shared" si="137"/>
        <v>0.67336448598130838</v>
      </c>
      <c r="H1748">
        <f t="shared" si="138"/>
        <v>0.32663551401869162</v>
      </c>
      <c r="I1748">
        <f t="shared" si="139"/>
        <v>0.29795520934761438</v>
      </c>
      <c r="L1748">
        <f>IFERROR(MATCH(A1748,Sheet0!A$2:A$308, 0), 0)</f>
        <v>0</v>
      </c>
      <c r="M1748">
        <f>COUNTIF(L$2:L1748, "&gt;"&amp;0)</f>
        <v>306</v>
      </c>
      <c r="N1748">
        <f>COUNTIF(L$2:L1748,"=0")</f>
        <v>1441</v>
      </c>
    </row>
    <row r="1749" spans="1:14" x14ac:dyDescent="0.25">
      <c r="A1749" t="s">
        <v>2750</v>
      </c>
      <c r="B1749" t="s">
        <v>2492</v>
      </c>
      <c r="C1749">
        <v>-311.39999999999998</v>
      </c>
      <c r="D1749">
        <v>3.8E-3</v>
      </c>
      <c r="E1749" t="str">
        <f t="shared" si="135"/>
        <v>-</v>
      </c>
      <c r="F1749">
        <f t="shared" si="136"/>
        <v>0.99674267100977199</v>
      </c>
      <c r="G1749">
        <f t="shared" si="137"/>
        <v>0.67383177570093455</v>
      </c>
      <c r="H1749">
        <f t="shared" si="138"/>
        <v>0.32616822429906545</v>
      </c>
      <c r="I1749">
        <f t="shared" si="139"/>
        <v>0.29781021897810217</v>
      </c>
      <c r="L1749">
        <f>IFERROR(MATCH(A1749,Sheet0!A$2:A$308, 0), 0)</f>
        <v>0</v>
      </c>
      <c r="M1749">
        <f>COUNTIF(L$2:L1749, "&gt;"&amp;0)</f>
        <v>306</v>
      </c>
      <c r="N1749">
        <f>COUNTIF(L$2:L1749,"=0")</f>
        <v>1442</v>
      </c>
    </row>
    <row r="1750" spans="1:14" x14ac:dyDescent="0.25">
      <c r="A1750" t="s">
        <v>2751</v>
      </c>
      <c r="B1750" t="s">
        <v>2535</v>
      </c>
      <c r="C1750">
        <v>-311.39999999999998</v>
      </c>
      <c r="D1750">
        <v>3.8E-3</v>
      </c>
      <c r="E1750" t="str">
        <f t="shared" si="135"/>
        <v>-</v>
      </c>
      <c r="F1750">
        <f t="shared" si="136"/>
        <v>0.99674267100977199</v>
      </c>
      <c r="G1750">
        <f t="shared" si="137"/>
        <v>0.67429906542056073</v>
      </c>
      <c r="H1750">
        <f t="shared" si="138"/>
        <v>0.32570093457943927</v>
      </c>
      <c r="I1750">
        <f t="shared" si="139"/>
        <v>0.29766536964980544</v>
      </c>
      <c r="L1750">
        <f>IFERROR(MATCH(A1750,Sheet0!A$2:A$308, 0), 0)</f>
        <v>0</v>
      </c>
      <c r="M1750">
        <f>COUNTIF(L$2:L1750, "&gt;"&amp;0)</f>
        <v>306</v>
      </c>
      <c r="N1750">
        <f>COUNTIF(L$2:L1750,"=0")</f>
        <v>1443</v>
      </c>
    </row>
    <row r="1751" spans="1:14" x14ac:dyDescent="0.25">
      <c r="A1751" t="s">
        <v>2752</v>
      </c>
      <c r="B1751" t="s">
        <v>2434</v>
      </c>
      <c r="C1751">
        <v>-311.5</v>
      </c>
      <c r="D1751">
        <v>3.8999999999999998E-3</v>
      </c>
      <c r="E1751" t="str">
        <f t="shared" si="135"/>
        <v>-</v>
      </c>
      <c r="F1751">
        <f t="shared" si="136"/>
        <v>0.99674267100977199</v>
      </c>
      <c r="G1751">
        <f t="shared" si="137"/>
        <v>0.6747663551401869</v>
      </c>
      <c r="H1751">
        <f t="shared" si="138"/>
        <v>0.3252336448598131</v>
      </c>
      <c r="I1751">
        <f t="shared" si="139"/>
        <v>0.2975206611570248</v>
      </c>
      <c r="L1751">
        <f>IFERROR(MATCH(A1751,Sheet0!A$2:A$308, 0), 0)</f>
        <v>0</v>
      </c>
      <c r="M1751">
        <f>COUNTIF(L$2:L1751, "&gt;"&amp;0)</f>
        <v>306</v>
      </c>
      <c r="N1751">
        <f>COUNTIF(L$2:L1751,"=0")</f>
        <v>1444</v>
      </c>
    </row>
    <row r="1752" spans="1:14" x14ac:dyDescent="0.25">
      <c r="A1752" t="s">
        <v>2753</v>
      </c>
      <c r="B1752" t="s">
        <v>2524</v>
      </c>
      <c r="C1752">
        <v>-311.60000000000002</v>
      </c>
      <c r="D1752">
        <v>3.8999999999999998E-3</v>
      </c>
      <c r="E1752" t="str">
        <f t="shared" si="135"/>
        <v>-</v>
      </c>
      <c r="F1752">
        <f t="shared" si="136"/>
        <v>0.99674267100977199</v>
      </c>
      <c r="G1752">
        <f t="shared" si="137"/>
        <v>0.67523364485981308</v>
      </c>
      <c r="H1752">
        <f t="shared" si="138"/>
        <v>0.32476635514018692</v>
      </c>
      <c r="I1752">
        <f t="shared" si="139"/>
        <v>0.29737609329446063</v>
      </c>
      <c r="L1752">
        <f>IFERROR(MATCH(A1752,Sheet0!A$2:A$308, 0), 0)</f>
        <v>0</v>
      </c>
      <c r="M1752">
        <f>COUNTIF(L$2:L1752, "&gt;"&amp;0)</f>
        <v>306</v>
      </c>
      <c r="N1752">
        <f>COUNTIF(L$2:L1752,"=0")</f>
        <v>1445</v>
      </c>
    </row>
    <row r="1753" spans="1:14" x14ac:dyDescent="0.25">
      <c r="A1753" t="s">
        <v>2754</v>
      </c>
      <c r="B1753" t="s">
        <v>2755</v>
      </c>
      <c r="C1753">
        <v>-311.60000000000002</v>
      </c>
      <c r="D1753">
        <v>3.8999999999999998E-3</v>
      </c>
      <c r="E1753" t="str">
        <f t="shared" si="135"/>
        <v>-</v>
      </c>
      <c r="F1753">
        <f t="shared" si="136"/>
        <v>0.99674267100977199</v>
      </c>
      <c r="G1753">
        <f t="shared" si="137"/>
        <v>0.67570093457943925</v>
      </c>
      <c r="H1753">
        <f t="shared" si="138"/>
        <v>0.32429906542056075</v>
      </c>
      <c r="I1753">
        <f t="shared" si="139"/>
        <v>0.29723166585721222</v>
      </c>
      <c r="L1753">
        <f>IFERROR(MATCH(A1753,Sheet0!A$2:A$308, 0), 0)</f>
        <v>0</v>
      </c>
      <c r="M1753">
        <f>COUNTIF(L$2:L1753, "&gt;"&amp;0)</f>
        <v>306</v>
      </c>
      <c r="N1753">
        <f>COUNTIF(L$2:L1753,"=0")</f>
        <v>1446</v>
      </c>
    </row>
    <row r="1754" spans="1:14" x14ac:dyDescent="0.25">
      <c r="A1754" t="s">
        <v>2756</v>
      </c>
      <c r="B1754" t="s">
        <v>2492</v>
      </c>
      <c r="C1754">
        <v>-311.60000000000002</v>
      </c>
      <c r="D1754">
        <v>3.8999999999999998E-3</v>
      </c>
      <c r="E1754" t="str">
        <f t="shared" si="135"/>
        <v>-</v>
      </c>
      <c r="F1754">
        <f t="shared" si="136"/>
        <v>0.99674267100977199</v>
      </c>
      <c r="G1754">
        <f t="shared" si="137"/>
        <v>0.67616822429906542</v>
      </c>
      <c r="H1754">
        <f t="shared" si="138"/>
        <v>0.32383177570093458</v>
      </c>
      <c r="I1754">
        <f t="shared" si="139"/>
        <v>0.29708737864077672</v>
      </c>
      <c r="L1754">
        <f>IFERROR(MATCH(A1754,Sheet0!A$2:A$308, 0), 0)</f>
        <v>0</v>
      </c>
      <c r="M1754">
        <f>COUNTIF(L$2:L1754, "&gt;"&amp;0)</f>
        <v>306</v>
      </c>
      <c r="N1754">
        <f>COUNTIF(L$2:L1754,"=0")</f>
        <v>1447</v>
      </c>
    </row>
    <row r="1755" spans="1:14" x14ac:dyDescent="0.25">
      <c r="A1755" t="s">
        <v>2757</v>
      </c>
      <c r="B1755" t="s">
        <v>2492</v>
      </c>
      <c r="C1755">
        <v>-311.8</v>
      </c>
      <c r="D1755">
        <v>3.8999999999999998E-3</v>
      </c>
      <c r="E1755" t="str">
        <f t="shared" si="135"/>
        <v>-</v>
      </c>
      <c r="F1755">
        <f t="shared" si="136"/>
        <v>0.99674267100977199</v>
      </c>
      <c r="G1755">
        <f t="shared" si="137"/>
        <v>0.6766355140186916</v>
      </c>
      <c r="H1755">
        <f t="shared" si="138"/>
        <v>0.3233644859813084</v>
      </c>
      <c r="I1755">
        <f t="shared" si="139"/>
        <v>0.29694323144104801</v>
      </c>
      <c r="L1755">
        <f>IFERROR(MATCH(A1755,Sheet0!A$2:A$308, 0), 0)</f>
        <v>0</v>
      </c>
      <c r="M1755">
        <f>COUNTIF(L$2:L1755, "&gt;"&amp;0)</f>
        <v>306</v>
      </c>
      <c r="N1755">
        <f>COUNTIF(L$2:L1755,"=0")</f>
        <v>1448</v>
      </c>
    </row>
    <row r="1756" spans="1:14" x14ac:dyDescent="0.25">
      <c r="A1756" t="s">
        <v>2758</v>
      </c>
      <c r="B1756" t="s">
        <v>2492</v>
      </c>
      <c r="C1756">
        <v>-311.8</v>
      </c>
      <c r="D1756">
        <v>3.8999999999999998E-3</v>
      </c>
      <c r="E1756" t="str">
        <f t="shared" si="135"/>
        <v>-</v>
      </c>
      <c r="F1756">
        <f t="shared" si="136"/>
        <v>0.99674267100977199</v>
      </c>
      <c r="G1756">
        <f t="shared" si="137"/>
        <v>0.67710280373831777</v>
      </c>
      <c r="H1756">
        <f t="shared" si="138"/>
        <v>0.32289719626168223</v>
      </c>
      <c r="I1756">
        <f t="shared" si="139"/>
        <v>0.29679922405431619</v>
      </c>
      <c r="L1756">
        <f>IFERROR(MATCH(A1756,Sheet0!A$2:A$308, 0), 0)</f>
        <v>0</v>
      </c>
      <c r="M1756">
        <f>COUNTIF(L$2:L1756, "&gt;"&amp;0)</f>
        <v>306</v>
      </c>
      <c r="N1756">
        <f>COUNTIF(L$2:L1756,"=0")</f>
        <v>1449</v>
      </c>
    </row>
    <row r="1757" spans="1:14" x14ac:dyDescent="0.25">
      <c r="A1757" t="s">
        <v>2759</v>
      </c>
      <c r="B1757" t="s">
        <v>2492</v>
      </c>
      <c r="C1757">
        <v>-311.89999999999998</v>
      </c>
      <c r="D1757">
        <v>4.0000000000000001E-3</v>
      </c>
      <c r="E1757" t="str">
        <f t="shared" si="135"/>
        <v>-</v>
      </c>
      <c r="F1757">
        <f t="shared" si="136"/>
        <v>0.99674267100977199</v>
      </c>
      <c r="G1757">
        <f t="shared" si="137"/>
        <v>0.67757009345794394</v>
      </c>
      <c r="H1757">
        <f t="shared" si="138"/>
        <v>0.32242990654205606</v>
      </c>
      <c r="I1757">
        <f t="shared" si="139"/>
        <v>0.29665535627726614</v>
      </c>
      <c r="L1757">
        <f>IFERROR(MATCH(A1757,Sheet0!A$2:A$308, 0), 0)</f>
        <v>0</v>
      </c>
      <c r="M1757">
        <f>COUNTIF(L$2:L1757, "&gt;"&amp;0)</f>
        <v>306</v>
      </c>
      <c r="N1757">
        <f>COUNTIF(L$2:L1757,"=0")</f>
        <v>1450</v>
      </c>
    </row>
    <row r="1758" spans="1:14" x14ac:dyDescent="0.25">
      <c r="A1758" t="s">
        <v>2760</v>
      </c>
      <c r="B1758" t="s">
        <v>2492</v>
      </c>
      <c r="C1758">
        <v>-311.89999999999998</v>
      </c>
      <c r="D1758">
        <v>4.0000000000000001E-3</v>
      </c>
      <c r="E1758" t="str">
        <f t="shared" si="135"/>
        <v>-</v>
      </c>
      <c r="F1758">
        <f t="shared" si="136"/>
        <v>0.99674267100977199</v>
      </c>
      <c r="G1758">
        <f t="shared" si="137"/>
        <v>0.67803738317757012</v>
      </c>
      <c r="H1758">
        <f t="shared" si="138"/>
        <v>0.32196261682242988</v>
      </c>
      <c r="I1758">
        <f t="shared" si="139"/>
        <v>0.29651162790697672</v>
      </c>
      <c r="L1758">
        <f>IFERROR(MATCH(A1758,Sheet0!A$2:A$308, 0), 0)</f>
        <v>0</v>
      </c>
      <c r="M1758">
        <f>COUNTIF(L$2:L1758, "&gt;"&amp;0)</f>
        <v>306</v>
      </c>
      <c r="N1758">
        <f>COUNTIF(L$2:L1758,"=0")</f>
        <v>1451</v>
      </c>
    </row>
    <row r="1759" spans="1:14" x14ac:dyDescent="0.25">
      <c r="A1759" t="s">
        <v>2761</v>
      </c>
      <c r="B1759" t="s">
        <v>2419</v>
      </c>
      <c r="C1759">
        <v>-311.89999999999998</v>
      </c>
      <c r="D1759">
        <v>4.0000000000000001E-3</v>
      </c>
      <c r="E1759" t="str">
        <f t="shared" si="135"/>
        <v>-</v>
      </c>
      <c r="F1759">
        <f t="shared" si="136"/>
        <v>0.99674267100977199</v>
      </c>
      <c r="G1759">
        <f t="shared" si="137"/>
        <v>0.67850467289719629</v>
      </c>
      <c r="H1759">
        <f t="shared" si="138"/>
        <v>0.32149532710280371</v>
      </c>
      <c r="I1759">
        <f t="shared" si="139"/>
        <v>0.2963680387409201</v>
      </c>
      <c r="L1759">
        <f>IFERROR(MATCH(A1759,Sheet0!A$2:A$308, 0), 0)</f>
        <v>0</v>
      </c>
      <c r="M1759">
        <f>COUNTIF(L$2:L1759, "&gt;"&amp;0)</f>
        <v>306</v>
      </c>
      <c r="N1759">
        <f>COUNTIF(L$2:L1759,"=0")</f>
        <v>1452</v>
      </c>
    </row>
    <row r="1760" spans="1:14" x14ac:dyDescent="0.25">
      <c r="A1760" t="s">
        <v>2762</v>
      </c>
      <c r="B1760" t="s">
        <v>2434</v>
      </c>
      <c r="C1760">
        <v>-312</v>
      </c>
      <c r="D1760">
        <v>4.0000000000000001E-3</v>
      </c>
      <c r="E1760" t="str">
        <f t="shared" si="135"/>
        <v>-</v>
      </c>
      <c r="F1760">
        <f t="shared" si="136"/>
        <v>0.99674267100977199</v>
      </c>
      <c r="G1760">
        <f t="shared" si="137"/>
        <v>0.67897196261682247</v>
      </c>
      <c r="H1760">
        <f t="shared" si="138"/>
        <v>0.32102803738317753</v>
      </c>
      <c r="I1760">
        <f t="shared" si="139"/>
        <v>0.29622458857696032</v>
      </c>
      <c r="L1760">
        <f>IFERROR(MATCH(A1760,Sheet0!A$2:A$308, 0), 0)</f>
        <v>0</v>
      </c>
      <c r="M1760">
        <f>COUNTIF(L$2:L1760, "&gt;"&amp;0)</f>
        <v>306</v>
      </c>
      <c r="N1760">
        <f>COUNTIF(L$2:L1760,"=0")</f>
        <v>1453</v>
      </c>
    </row>
    <row r="1761" spans="1:14" x14ac:dyDescent="0.25">
      <c r="A1761" t="s">
        <v>2763</v>
      </c>
      <c r="B1761" t="s">
        <v>2492</v>
      </c>
      <c r="C1761">
        <v>-312.2</v>
      </c>
      <c r="D1761">
        <v>4.0000000000000001E-3</v>
      </c>
      <c r="E1761" t="str">
        <f t="shared" si="135"/>
        <v>-</v>
      </c>
      <c r="F1761">
        <f t="shared" si="136"/>
        <v>0.99674267100977199</v>
      </c>
      <c r="G1761">
        <f t="shared" si="137"/>
        <v>0.67943925233644864</v>
      </c>
      <c r="H1761">
        <f t="shared" si="138"/>
        <v>0.32056074766355136</v>
      </c>
      <c r="I1761">
        <f t="shared" si="139"/>
        <v>0.2960812772133527</v>
      </c>
      <c r="L1761">
        <f>IFERROR(MATCH(A1761,Sheet0!A$2:A$308, 0), 0)</f>
        <v>0</v>
      </c>
      <c r="M1761">
        <f>COUNTIF(L$2:L1761, "&gt;"&amp;0)</f>
        <v>306</v>
      </c>
      <c r="N1761">
        <f>COUNTIF(L$2:L1761,"=0")</f>
        <v>1454</v>
      </c>
    </row>
    <row r="1762" spans="1:14" x14ac:dyDescent="0.25">
      <c r="A1762" t="s">
        <v>2764</v>
      </c>
      <c r="B1762" t="s">
        <v>2419</v>
      </c>
      <c r="C1762">
        <v>-312.2</v>
      </c>
      <c r="D1762">
        <v>4.0000000000000001E-3</v>
      </c>
      <c r="E1762" t="str">
        <f t="shared" si="135"/>
        <v>-</v>
      </c>
      <c r="F1762">
        <f t="shared" si="136"/>
        <v>0.99674267100977199</v>
      </c>
      <c r="G1762">
        <f t="shared" si="137"/>
        <v>0.67990654205607481</v>
      </c>
      <c r="H1762">
        <f t="shared" si="138"/>
        <v>0.32009345794392519</v>
      </c>
      <c r="I1762">
        <f t="shared" si="139"/>
        <v>0.29593810444874274</v>
      </c>
      <c r="L1762">
        <f>IFERROR(MATCH(A1762,Sheet0!A$2:A$308, 0), 0)</f>
        <v>0</v>
      </c>
      <c r="M1762">
        <f>COUNTIF(L$2:L1762, "&gt;"&amp;0)</f>
        <v>306</v>
      </c>
      <c r="N1762">
        <f>COUNTIF(L$2:L1762,"=0")</f>
        <v>1455</v>
      </c>
    </row>
    <row r="1763" spans="1:14" x14ac:dyDescent="0.25">
      <c r="A1763" t="s">
        <v>2765</v>
      </c>
      <c r="B1763" t="s">
        <v>2161</v>
      </c>
      <c r="C1763">
        <v>-312.2</v>
      </c>
      <c r="D1763">
        <v>4.0000000000000001E-3</v>
      </c>
      <c r="E1763" t="str">
        <f t="shared" si="135"/>
        <v>-</v>
      </c>
      <c r="F1763">
        <f t="shared" si="136"/>
        <v>0.99674267100977199</v>
      </c>
      <c r="G1763">
        <f t="shared" si="137"/>
        <v>0.68037383177570099</v>
      </c>
      <c r="H1763">
        <f t="shared" si="138"/>
        <v>0.31962616822429901</v>
      </c>
      <c r="I1763">
        <f t="shared" si="139"/>
        <v>0.29579507008216532</v>
      </c>
      <c r="L1763">
        <f>IFERROR(MATCH(A1763,Sheet0!A$2:A$308, 0), 0)</f>
        <v>0</v>
      </c>
      <c r="M1763">
        <f>COUNTIF(L$2:L1763, "&gt;"&amp;0)</f>
        <v>306</v>
      </c>
      <c r="N1763">
        <f>COUNTIF(L$2:L1763,"=0")</f>
        <v>1456</v>
      </c>
    </row>
    <row r="1764" spans="1:14" x14ac:dyDescent="0.25">
      <c r="A1764" t="s">
        <v>2766</v>
      </c>
      <c r="B1764" t="s">
        <v>1327</v>
      </c>
      <c r="C1764">
        <v>-312.2</v>
      </c>
      <c r="D1764">
        <v>4.1000000000000003E-3</v>
      </c>
      <c r="E1764" t="str">
        <f t="shared" si="135"/>
        <v>-</v>
      </c>
      <c r="F1764">
        <f t="shared" si="136"/>
        <v>0.99674267100977199</v>
      </c>
      <c r="G1764">
        <f t="shared" si="137"/>
        <v>0.68084112149532705</v>
      </c>
      <c r="H1764">
        <f t="shared" si="138"/>
        <v>0.31915887850467295</v>
      </c>
      <c r="I1764">
        <f t="shared" si="139"/>
        <v>0.29565217391304349</v>
      </c>
      <c r="L1764">
        <f>IFERROR(MATCH(A1764,Sheet0!A$2:A$308, 0), 0)</f>
        <v>0</v>
      </c>
      <c r="M1764">
        <f>COUNTIF(L$2:L1764, "&gt;"&amp;0)</f>
        <v>306</v>
      </c>
      <c r="N1764">
        <f>COUNTIF(L$2:L1764,"=0")</f>
        <v>1457</v>
      </c>
    </row>
    <row r="1765" spans="1:14" x14ac:dyDescent="0.25">
      <c r="A1765" t="s">
        <v>2767</v>
      </c>
      <c r="B1765" t="s">
        <v>1306</v>
      </c>
      <c r="C1765">
        <v>-312.3</v>
      </c>
      <c r="D1765">
        <v>4.1000000000000003E-3</v>
      </c>
      <c r="E1765" t="str">
        <f t="shared" si="135"/>
        <v>-</v>
      </c>
      <c r="F1765">
        <f t="shared" si="136"/>
        <v>0.99674267100977199</v>
      </c>
      <c r="G1765">
        <f t="shared" si="137"/>
        <v>0.68130841121495322</v>
      </c>
      <c r="H1765">
        <f t="shared" si="138"/>
        <v>0.31869158878504678</v>
      </c>
      <c r="I1765">
        <f t="shared" si="139"/>
        <v>0.29550941574118783</v>
      </c>
      <c r="L1765">
        <f>IFERROR(MATCH(A1765,Sheet0!A$2:A$308, 0), 0)</f>
        <v>0</v>
      </c>
      <c r="M1765">
        <f>COUNTIF(L$2:L1765, "&gt;"&amp;0)</f>
        <v>306</v>
      </c>
      <c r="N1765">
        <f>COUNTIF(L$2:L1765,"=0")</f>
        <v>1458</v>
      </c>
    </row>
    <row r="1766" spans="1:14" x14ac:dyDescent="0.25">
      <c r="A1766" t="s">
        <v>2768</v>
      </c>
      <c r="B1766" t="s">
        <v>2564</v>
      </c>
      <c r="C1766">
        <v>-312.5</v>
      </c>
      <c r="D1766">
        <v>4.1000000000000003E-3</v>
      </c>
      <c r="E1766" t="str">
        <f t="shared" si="135"/>
        <v>-</v>
      </c>
      <c r="F1766">
        <f t="shared" si="136"/>
        <v>0.99674267100977199</v>
      </c>
      <c r="G1766">
        <f t="shared" si="137"/>
        <v>0.6817757009345794</v>
      </c>
      <c r="H1766">
        <f t="shared" si="138"/>
        <v>0.3182242990654206</v>
      </c>
      <c r="I1766">
        <f t="shared" si="139"/>
        <v>0.29536679536679539</v>
      </c>
      <c r="L1766">
        <f>IFERROR(MATCH(A1766,Sheet0!A$2:A$308, 0), 0)</f>
        <v>0</v>
      </c>
      <c r="M1766">
        <f>COUNTIF(L$2:L1766, "&gt;"&amp;0)</f>
        <v>306</v>
      </c>
      <c r="N1766">
        <f>COUNTIF(L$2:L1766,"=0")</f>
        <v>1459</v>
      </c>
    </row>
    <row r="1767" spans="1:14" x14ac:dyDescent="0.25">
      <c r="A1767" t="s">
        <v>2769</v>
      </c>
      <c r="B1767" t="s">
        <v>2434</v>
      </c>
      <c r="C1767">
        <v>-312.5</v>
      </c>
      <c r="D1767">
        <v>4.1000000000000003E-3</v>
      </c>
      <c r="E1767" t="str">
        <f t="shared" si="135"/>
        <v>-</v>
      </c>
      <c r="F1767">
        <f t="shared" si="136"/>
        <v>0.99674267100977199</v>
      </c>
      <c r="G1767">
        <f t="shared" si="137"/>
        <v>0.68224299065420557</v>
      </c>
      <c r="H1767">
        <f t="shared" si="138"/>
        <v>0.31775700934579443</v>
      </c>
      <c r="I1767">
        <f t="shared" si="139"/>
        <v>0.29522431259044862</v>
      </c>
      <c r="L1767">
        <f>IFERROR(MATCH(A1767,Sheet0!A$2:A$308, 0), 0)</f>
        <v>0</v>
      </c>
      <c r="M1767">
        <f>COUNTIF(L$2:L1767, "&gt;"&amp;0)</f>
        <v>306</v>
      </c>
      <c r="N1767">
        <f>COUNTIF(L$2:L1767,"=0")</f>
        <v>1460</v>
      </c>
    </row>
    <row r="1768" spans="1:14" x14ac:dyDescent="0.25">
      <c r="A1768" t="s">
        <v>2770</v>
      </c>
      <c r="B1768" t="s">
        <v>2492</v>
      </c>
      <c r="C1768">
        <v>-312.5</v>
      </c>
      <c r="D1768">
        <v>4.1000000000000003E-3</v>
      </c>
      <c r="E1768" t="str">
        <f t="shared" si="135"/>
        <v>-</v>
      </c>
      <c r="F1768">
        <f t="shared" si="136"/>
        <v>0.99674267100977199</v>
      </c>
      <c r="G1768">
        <f t="shared" si="137"/>
        <v>0.68271028037383175</v>
      </c>
      <c r="H1768">
        <f t="shared" si="138"/>
        <v>0.31728971962616825</v>
      </c>
      <c r="I1768">
        <f t="shared" si="139"/>
        <v>0.29508196721311475</v>
      </c>
      <c r="L1768">
        <f>IFERROR(MATCH(A1768,Sheet0!A$2:A$308, 0), 0)</f>
        <v>0</v>
      </c>
      <c r="M1768">
        <f>COUNTIF(L$2:L1768, "&gt;"&amp;0)</f>
        <v>306</v>
      </c>
      <c r="N1768">
        <f>COUNTIF(L$2:L1768,"=0")</f>
        <v>1461</v>
      </c>
    </row>
    <row r="1769" spans="1:14" x14ac:dyDescent="0.25">
      <c r="A1769" t="s">
        <v>2771</v>
      </c>
      <c r="B1769" t="s">
        <v>1271</v>
      </c>
      <c r="C1769">
        <v>-312.5</v>
      </c>
      <c r="D1769">
        <v>4.1000000000000003E-3</v>
      </c>
      <c r="E1769" t="str">
        <f t="shared" si="135"/>
        <v>-</v>
      </c>
      <c r="F1769">
        <f t="shared" si="136"/>
        <v>0.99674267100977199</v>
      </c>
      <c r="G1769">
        <f t="shared" si="137"/>
        <v>0.68317757009345792</v>
      </c>
      <c r="H1769">
        <f t="shared" si="138"/>
        <v>0.31682242990654208</v>
      </c>
      <c r="I1769">
        <f t="shared" si="139"/>
        <v>0.29493975903614456</v>
      </c>
      <c r="L1769">
        <f>IFERROR(MATCH(A1769,Sheet0!A$2:A$308, 0), 0)</f>
        <v>0</v>
      </c>
      <c r="M1769">
        <f>COUNTIF(L$2:L1769, "&gt;"&amp;0)</f>
        <v>306</v>
      </c>
      <c r="N1769">
        <f>COUNTIF(L$2:L1769,"=0")</f>
        <v>1462</v>
      </c>
    </row>
    <row r="1770" spans="1:14" x14ac:dyDescent="0.25">
      <c r="A1770" t="s">
        <v>2772</v>
      </c>
      <c r="B1770" t="s">
        <v>2161</v>
      </c>
      <c r="C1770">
        <v>-312.60000000000002</v>
      </c>
      <c r="D1770">
        <v>4.1000000000000003E-3</v>
      </c>
      <c r="E1770" t="str">
        <f t="shared" si="135"/>
        <v>-</v>
      </c>
      <c r="F1770">
        <f t="shared" si="136"/>
        <v>0.99674267100977199</v>
      </c>
      <c r="G1770">
        <f t="shared" si="137"/>
        <v>0.68364485981308409</v>
      </c>
      <c r="H1770">
        <f t="shared" si="138"/>
        <v>0.31635514018691591</v>
      </c>
      <c r="I1770">
        <f t="shared" si="139"/>
        <v>0.2947976878612717</v>
      </c>
      <c r="L1770">
        <f>IFERROR(MATCH(A1770,Sheet0!A$2:A$308, 0), 0)</f>
        <v>0</v>
      </c>
      <c r="M1770">
        <f>COUNTIF(L$2:L1770, "&gt;"&amp;0)</f>
        <v>306</v>
      </c>
      <c r="N1770">
        <f>COUNTIF(L$2:L1770,"=0")</f>
        <v>1463</v>
      </c>
    </row>
    <row r="1771" spans="1:14" x14ac:dyDescent="0.25">
      <c r="A1771" t="s">
        <v>2773</v>
      </c>
      <c r="B1771" t="s">
        <v>2492</v>
      </c>
      <c r="C1771">
        <v>-312.60000000000002</v>
      </c>
      <c r="D1771">
        <v>4.1000000000000003E-3</v>
      </c>
      <c r="E1771" t="str">
        <f t="shared" si="135"/>
        <v>-</v>
      </c>
      <c r="F1771">
        <f t="shared" si="136"/>
        <v>0.99674267100977199</v>
      </c>
      <c r="G1771">
        <f t="shared" si="137"/>
        <v>0.68411214953271027</v>
      </c>
      <c r="H1771">
        <f t="shared" si="138"/>
        <v>0.31588785046728973</v>
      </c>
      <c r="I1771">
        <f t="shared" si="139"/>
        <v>0.29465575349061146</v>
      </c>
      <c r="L1771">
        <f>IFERROR(MATCH(A1771,Sheet0!A$2:A$308, 0), 0)</f>
        <v>0</v>
      </c>
      <c r="M1771">
        <f>COUNTIF(L$2:L1771, "&gt;"&amp;0)</f>
        <v>306</v>
      </c>
      <c r="N1771">
        <f>COUNTIF(L$2:L1771,"=0")</f>
        <v>1464</v>
      </c>
    </row>
    <row r="1772" spans="1:14" x14ac:dyDescent="0.25">
      <c r="A1772" t="s">
        <v>2774</v>
      </c>
      <c r="B1772" t="s">
        <v>2434</v>
      </c>
      <c r="C1772">
        <v>-312.60000000000002</v>
      </c>
      <c r="D1772">
        <v>4.1000000000000003E-3</v>
      </c>
      <c r="E1772" t="str">
        <f t="shared" si="135"/>
        <v>-</v>
      </c>
      <c r="F1772">
        <f t="shared" si="136"/>
        <v>0.99674267100977199</v>
      </c>
      <c r="G1772">
        <f t="shared" si="137"/>
        <v>0.68457943925233644</v>
      </c>
      <c r="H1772">
        <f t="shared" si="138"/>
        <v>0.31542056074766356</v>
      </c>
      <c r="I1772">
        <f t="shared" si="139"/>
        <v>0.29451395572666028</v>
      </c>
      <c r="L1772">
        <f>IFERROR(MATCH(A1772,Sheet0!A$2:A$308, 0), 0)</f>
        <v>0</v>
      </c>
      <c r="M1772">
        <f>COUNTIF(L$2:L1772, "&gt;"&amp;0)</f>
        <v>306</v>
      </c>
      <c r="N1772">
        <f>COUNTIF(L$2:L1772,"=0")</f>
        <v>1465</v>
      </c>
    </row>
    <row r="1773" spans="1:14" x14ac:dyDescent="0.25">
      <c r="A1773" t="s">
        <v>2775</v>
      </c>
      <c r="B1773" t="s">
        <v>2434</v>
      </c>
      <c r="C1773">
        <v>-312.60000000000002</v>
      </c>
      <c r="D1773">
        <v>4.1000000000000003E-3</v>
      </c>
      <c r="E1773" t="str">
        <f t="shared" si="135"/>
        <v>-</v>
      </c>
      <c r="F1773">
        <f t="shared" si="136"/>
        <v>0.99674267100977199</v>
      </c>
      <c r="G1773">
        <f t="shared" si="137"/>
        <v>0.68504672897196262</v>
      </c>
      <c r="H1773">
        <f t="shared" si="138"/>
        <v>0.31495327102803738</v>
      </c>
      <c r="I1773">
        <f t="shared" si="139"/>
        <v>0.2943722943722944</v>
      </c>
      <c r="L1773">
        <f>IFERROR(MATCH(A1773,Sheet0!A$2:A$308, 0), 0)</f>
        <v>0</v>
      </c>
      <c r="M1773">
        <f>COUNTIF(L$2:L1773, "&gt;"&amp;0)</f>
        <v>306</v>
      </c>
      <c r="N1773">
        <f>COUNTIF(L$2:L1773,"=0")</f>
        <v>1466</v>
      </c>
    </row>
    <row r="1774" spans="1:14" x14ac:dyDescent="0.25">
      <c r="A1774" t="s">
        <v>2776</v>
      </c>
      <c r="B1774" t="s">
        <v>2492</v>
      </c>
      <c r="C1774">
        <v>-312.8</v>
      </c>
      <c r="D1774">
        <v>4.1999999999999997E-3</v>
      </c>
      <c r="E1774" t="str">
        <f t="shared" si="135"/>
        <v>-</v>
      </c>
      <c r="F1774">
        <f t="shared" si="136"/>
        <v>0.99674267100977199</v>
      </c>
      <c r="G1774">
        <f t="shared" si="137"/>
        <v>0.68551401869158879</v>
      </c>
      <c r="H1774">
        <f t="shared" si="138"/>
        <v>0.31448598130841121</v>
      </c>
      <c r="I1774">
        <f t="shared" si="139"/>
        <v>0.29423076923076924</v>
      </c>
      <c r="L1774">
        <f>IFERROR(MATCH(A1774,Sheet0!A$2:A$308, 0), 0)</f>
        <v>0</v>
      </c>
      <c r="M1774">
        <f>COUNTIF(L$2:L1774, "&gt;"&amp;0)</f>
        <v>306</v>
      </c>
      <c r="N1774">
        <f>COUNTIF(L$2:L1774,"=0")</f>
        <v>1467</v>
      </c>
    </row>
    <row r="1775" spans="1:14" x14ac:dyDescent="0.25">
      <c r="A1775" t="s">
        <v>2777</v>
      </c>
      <c r="B1775" t="s">
        <v>2161</v>
      </c>
      <c r="C1775">
        <v>-312.8</v>
      </c>
      <c r="D1775">
        <v>4.1999999999999997E-3</v>
      </c>
      <c r="E1775" t="str">
        <f t="shared" si="135"/>
        <v>-</v>
      </c>
      <c r="F1775">
        <f t="shared" si="136"/>
        <v>0.99674267100977199</v>
      </c>
      <c r="G1775">
        <f t="shared" si="137"/>
        <v>0.68598130841121496</v>
      </c>
      <c r="H1775">
        <f t="shared" si="138"/>
        <v>0.31401869158878504</v>
      </c>
      <c r="I1775">
        <f t="shared" si="139"/>
        <v>0.29408938010571839</v>
      </c>
      <c r="L1775">
        <f>IFERROR(MATCH(A1775,Sheet0!A$2:A$308, 0), 0)</f>
        <v>0</v>
      </c>
      <c r="M1775">
        <f>COUNTIF(L$2:L1775, "&gt;"&amp;0)</f>
        <v>306</v>
      </c>
      <c r="N1775">
        <f>COUNTIF(L$2:L1775,"=0")</f>
        <v>1468</v>
      </c>
    </row>
    <row r="1776" spans="1:14" x14ac:dyDescent="0.25">
      <c r="A1776" t="s">
        <v>2778</v>
      </c>
      <c r="B1776" t="s">
        <v>2161</v>
      </c>
      <c r="C1776">
        <v>-312.8</v>
      </c>
      <c r="D1776">
        <v>4.1999999999999997E-3</v>
      </c>
      <c r="E1776" t="str">
        <f t="shared" si="135"/>
        <v>-</v>
      </c>
      <c r="F1776">
        <f t="shared" si="136"/>
        <v>0.99674267100977199</v>
      </c>
      <c r="G1776">
        <f t="shared" si="137"/>
        <v>0.68644859813084114</v>
      </c>
      <c r="H1776">
        <f t="shared" si="138"/>
        <v>0.31355140186915886</v>
      </c>
      <c r="I1776">
        <f t="shared" si="139"/>
        <v>0.29394812680115273</v>
      </c>
      <c r="L1776">
        <f>IFERROR(MATCH(A1776,Sheet0!A$2:A$308, 0), 0)</f>
        <v>0</v>
      </c>
      <c r="M1776">
        <f>COUNTIF(L$2:L1776, "&gt;"&amp;0)</f>
        <v>306</v>
      </c>
      <c r="N1776">
        <f>COUNTIF(L$2:L1776,"=0")</f>
        <v>1469</v>
      </c>
    </row>
    <row r="1777" spans="1:14" x14ac:dyDescent="0.25">
      <c r="A1777" t="s">
        <v>2779</v>
      </c>
      <c r="B1777" t="s">
        <v>2492</v>
      </c>
      <c r="C1777">
        <v>-312.89999999999998</v>
      </c>
      <c r="D1777">
        <v>4.1999999999999997E-3</v>
      </c>
      <c r="E1777" t="str">
        <f t="shared" si="135"/>
        <v>-</v>
      </c>
      <c r="F1777">
        <f t="shared" si="136"/>
        <v>0.99674267100977199</v>
      </c>
      <c r="G1777">
        <f t="shared" si="137"/>
        <v>0.68691588785046731</v>
      </c>
      <c r="H1777">
        <f t="shared" si="138"/>
        <v>0.31308411214953269</v>
      </c>
      <c r="I1777">
        <f t="shared" si="139"/>
        <v>0.29380700912145946</v>
      </c>
      <c r="L1777">
        <f>IFERROR(MATCH(A1777,Sheet0!A$2:A$308, 0), 0)</f>
        <v>0</v>
      </c>
      <c r="M1777">
        <f>COUNTIF(L$2:L1777, "&gt;"&amp;0)</f>
        <v>306</v>
      </c>
      <c r="N1777">
        <f>COUNTIF(L$2:L1777,"=0")</f>
        <v>1470</v>
      </c>
    </row>
    <row r="1778" spans="1:14" x14ac:dyDescent="0.25">
      <c r="A1778" t="s">
        <v>2780</v>
      </c>
      <c r="B1778" t="s">
        <v>2714</v>
      </c>
      <c r="C1778">
        <v>-313</v>
      </c>
      <c r="D1778">
        <v>4.3E-3</v>
      </c>
      <c r="E1778" t="str">
        <f t="shared" si="135"/>
        <v>-</v>
      </c>
      <c r="F1778">
        <f t="shared" si="136"/>
        <v>0.99674267100977199</v>
      </c>
      <c r="G1778">
        <f t="shared" si="137"/>
        <v>0.68738317757009348</v>
      </c>
      <c r="H1778">
        <f t="shared" si="138"/>
        <v>0.31261682242990652</v>
      </c>
      <c r="I1778">
        <f t="shared" si="139"/>
        <v>0.29366602687140114</v>
      </c>
      <c r="L1778">
        <f>IFERROR(MATCH(A1778,Sheet0!A$2:A$308, 0), 0)</f>
        <v>0</v>
      </c>
      <c r="M1778">
        <f>COUNTIF(L$2:L1778, "&gt;"&amp;0)</f>
        <v>306</v>
      </c>
      <c r="N1778">
        <f>COUNTIF(L$2:L1778,"=0")</f>
        <v>1471</v>
      </c>
    </row>
    <row r="1779" spans="1:14" x14ac:dyDescent="0.25">
      <c r="A1779" t="s">
        <v>2781</v>
      </c>
      <c r="B1779" t="s">
        <v>2492</v>
      </c>
      <c r="C1779">
        <v>-313</v>
      </c>
      <c r="D1779">
        <v>4.3E-3</v>
      </c>
      <c r="E1779" t="str">
        <f t="shared" si="135"/>
        <v>-</v>
      </c>
      <c r="F1779">
        <f t="shared" si="136"/>
        <v>0.99674267100977199</v>
      </c>
      <c r="G1779">
        <f t="shared" si="137"/>
        <v>0.68785046728971966</v>
      </c>
      <c r="H1779">
        <f t="shared" si="138"/>
        <v>0.31214953271028034</v>
      </c>
      <c r="I1779">
        <f t="shared" si="139"/>
        <v>0.29352517985611509</v>
      </c>
      <c r="L1779">
        <f>IFERROR(MATCH(A1779,Sheet0!A$2:A$308, 0), 0)</f>
        <v>0</v>
      </c>
      <c r="M1779">
        <f>COUNTIF(L$2:L1779, "&gt;"&amp;0)</f>
        <v>306</v>
      </c>
      <c r="N1779">
        <f>COUNTIF(L$2:L1779,"=0")</f>
        <v>1472</v>
      </c>
    </row>
    <row r="1780" spans="1:14" x14ac:dyDescent="0.25">
      <c r="A1780" t="s">
        <v>2782</v>
      </c>
      <c r="B1780" t="s">
        <v>2492</v>
      </c>
      <c r="C1780">
        <v>-313</v>
      </c>
      <c r="D1780">
        <v>4.3E-3</v>
      </c>
      <c r="E1780" t="str">
        <f t="shared" si="135"/>
        <v>-</v>
      </c>
      <c r="F1780">
        <f t="shared" si="136"/>
        <v>0.99674267100977199</v>
      </c>
      <c r="G1780">
        <f t="shared" si="137"/>
        <v>0.68831775700934583</v>
      </c>
      <c r="H1780">
        <f t="shared" si="138"/>
        <v>0.31168224299065417</v>
      </c>
      <c r="I1780">
        <f t="shared" si="139"/>
        <v>0.29338446788111217</v>
      </c>
      <c r="L1780">
        <f>IFERROR(MATCH(A1780,Sheet0!A$2:A$308, 0), 0)</f>
        <v>0</v>
      </c>
      <c r="M1780">
        <f>COUNTIF(L$2:L1780, "&gt;"&amp;0)</f>
        <v>306</v>
      </c>
      <c r="N1780">
        <f>COUNTIF(L$2:L1780,"=0")</f>
        <v>1473</v>
      </c>
    </row>
    <row r="1781" spans="1:14" x14ac:dyDescent="0.25">
      <c r="A1781" t="s">
        <v>2783</v>
      </c>
      <c r="B1781" t="s">
        <v>1306</v>
      </c>
      <c r="C1781">
        <v>-313</v>
      </c>
      <c r="D1781">
        <v>4.3E-3</v>
      </c>
      <c r="E1781" t="str">
        <f t="shared" si="135"/>
        <v>-</v>
      </c>
      <c r="F1781">
        <f t="shared" si="136"/>
        <v>0.99674267100977199</v>
      </c>
      <c r="G1781">
        <f t="shared" si="137"/>
        <v>0.68878504672897201</v>
      </c>
      <c r="H1781">
        <f t="shared" si="138"/>
        <v>0.31121495327102799</v>
      </c>
      <c r="I1781">
        <f t="shared" si="139"/>
        <v>0.29324389075227603</v>
      </c>
      <c r="L1781">
        <f>IFERROR(MATCH(A1781,Sheet0!A$2:A$308, 0), 0)</f>
        <v>0</v>
      </c>
      <c r="M1781">
        <f>COUNTIF(L$2:L1781, "&gt;"&amp;0)</f>
        <v>306</v>
      </c>
      <c r="N1781">
        <f>COUNTIF(L$2:L1781,"=0")</f>
        <v>1474</v>
      </c>
    </row>
    <row r="1782" spans="1:14" x14ac:dyDescent="0.25">
      <c r="A1782" t="s">
        <v>2784</v>
      </c>
      <c r="B1782" t="s">
        <v>2492</v>
      </c>
      <c r="C1782">
        <v>-313.10000000000002</v>
      </c>
      <c r="D1782">
        <v>4.3E-3</v>
      </c>
      <c r="E1782" t="str">
        <f t="shared" si="135"/>
        <v>-</v>
      </c>
      <c r="F1782">
        <f t="shared" si="136"/>
        <v>0.99674267100977199</v>
      </c>
      <c r="G1782">
        <f t="shared" si="137"/>
        <v>0.68925233644859818</v>
      </c>
      <c r="H1782">
        <f t="shared" si="138"/>
        <v>0.31074766355140182</v>
      </c>
      <c r="I1782">
        <f t="shared" si="139"/>
        <v>0.2931034482758621</v>
      </c>
      <c r="L1782">
        <f>IFERROR(MATCH(A1782,Sheet0!A$2:A$308, 0), 0)</f>
        <v>0</v>
      </c>
      <c r="M1782">
        <f>COUNTIF(L$2:L1782, "&gt;"&amp;0)</f>
        <v>306</v>
      </c>
      <c r="N1782">
        <f>COUNTIF(L$2:L1782,"=0")</f>
        <v>1475</v>
      </c>
    </row>
    <row r="1783" spans="1:14" x14ac:dyDescent="0.25">
      <c r="A1783" t="s">
        <v>2785</v>
      </c>
      <c r="B1783" t="s">
        <v>2786</v>
      </c>
      <c r="C1783">
        <v>-313.10000000000002</v>
      </c>
      <c r="D1783">
        <v>4.3E-3</v>
      </c>
      <c r="E1783" t="str">
        <f t="shared" si="135"/>
        <v>-</v>
      </c>
      <c r="F1783">
        <f t="shared" si="136"/>
        <v>0.99674267100977199</v>
      </c>
      <c r="G1783">
        <f t="shared" si="137"/>
        <v>0.68971962616822435</v>
      </c>
      <c r="H1783">
        <f t="shared" si="138"/>
        <v>0.31028037383177565</v>
      </c>
      <c r="I1783">
        <f t="shared" si="139"/>
        <v>0.2929631402584969</v>
      </c>
      <c r="L1783">
        <f>IFERROR(MATCH(A1783,Sheet0!A$2:A$308, 0), 0)</f>
        <v>0</v>
      </c>
      <c r="M1783">
        <f>COUNTIF(L$2:L1783, "&gt;"&amp;0)</f>
        <v>306</v>
      </c>
      <c r="N1783">
        <f>COUNTIF(L$2:L1783,"=0")</f>
        <v>1476</v>
      </c>
    </row>
    <row r="1784" spans="1:14" x14ac:dyDescent="0.25">
      <c r="A1784" t="s">
        <v>2787</v>
      </c>
      <c r="B1784" t="s">
        <v>2492</v>
      </c>
      <c r="C1784">
        <v>-313.2</v>
      </c>
      <c r="D1784">
        <v>4.3E-3</v>
      </c>
      <c r="E1784" t="str">
        <f t="shared" si="135"/>
        <v>-</v>
      </c>
      <c r="F1784">
        <f t="shared" si="136"/>
        <v>0.99674267100977199</v>
      </c>
      <c r="G1784">
        <f t="shared" si="137"/>
        <v>0.69018691588785042</v>
      </c>
      <c r="H1784">
        <f t="shared" si="138"/>
        <v>0.30981308411214958</v>
      </c>
      <c r="I1784">
        <f t="shared" si="139"/>
        <v>0.29282296650717704</v>
      </c>
      <c r="L1784">
        <f>IFERROR(MATCH(A1784,Sheet0!A$2:A$308, 0), 0)</f>
        <v>0</v>
      </c>
      <c r="M1784">
        <f>COUNTIF(L$2:L1784, "&gt;"&amp;0)</f>
        <v>306</v>
      </c>
      <c r="N1784">
        <f>COUNTIF(L$2:L1784,"=0")</f>
        <v>1477</v>
      </c>
    </row>
    <row r="1785" spans="1:14" x14ac:dyDescent="0.25">
      <c r="A1785" t="s">
        <v>2788</v>
      </c>
      <c r="B1785" t="s">
        <v>2434</v>
      </c>
      <c r="C1785">
        <v>-313.2</v>
      </c>
      <c r="D1785">
        <v>4.3E-3</v>
      </c>
      <c r="E1785" t="str">
        <f t="shared" si="135"/>
        <v>-</v>
      </c>
      <c r="F1785">
        <f t="shared" si="136"/>
        <v>0.99674267100977199</v>
      </c>
      <c r="G1785">
        <f t="shared" si="137"/>
        <v>0.69065420560747659</v>
      </c>
      <c r="H1785">
        <f t="shared" si="138"/>
        <v>0.30934579439252341</v>
      </c>
      <c r="I1785">
        <f t="shared" si="139"/>
        <v>0.29268292682926833</v>
      </c>
      <c r="L1785">
        <f>IFERROR(MATCH(A1785,Sheet0!A$2:A$308, 0), 0)</f>
        <v>0</v>
      </c>
      <c r="M1785">
        <f>COUNTIF(L$2:L1785, "&gt;"&amp;0)</f>
        <v>306</v>
      </c>
      <c r="N1785">
        <f>COUNTIF(L$2:L1785,"=0")</f>
        <v>1478</v>
      </c>
    </row>
    <row r="1786" spans="1:14" x14ac:dyDescent="0.25">
      <c r="A1786" t="s">
        <v>2789</v>
      </c>
      <c r="B1786" t="s">
        <v>2492</v>
      </c>
      <c r="C1786">
        <v>-313.2</v>
      </c>
      <c r="D1786">
        <v>4.3E-3</v>
      </c>
      <c r="E1786" t="str">
        <f t="shared" si="135"/>
        <v>-</v>
      </c>
      <c r="F1786">
        <f t="shared" si="136"/>
        <v>0.99674267100977199</v>
      </c>
      <c r="G1786">
        <f t="shared" si="137"/>
        <v>0.69112149532710276</v>
      </c>
      <c r="H1786">
        <f t="shared" si="138"/>
        <v>0.30887850467289724</v>
      </c>
      <c r="I1786">
        <f t="shared" si="139"/>
        <v>0.29254302103250479</v>
      </c>
      <c r="L1786">
        <f>IFERROR(MATCH(A1786,Sheet0!A$2:A$308, 0), 0)</f>
        <v>0</v>
      </c>
      <c r="M1786">
        <f>COUNTIF(L$2:L1786, "&gt;"&amp;0)</f>
        <v>306</v>
      </c>
      <c r="N1786">
        <f>COUNTIF(L$2:L1786,"=0")</f>
        <v>1479</v>
      </c>
    </row>
    <row r="1787" spans="1:14" x14ac:dyDescent="0.25">
      <c r="A1787" t="s">
        <v>2790</v>
      </c>
      <c r="B1787" t="s">
        <v>2791</v>
      </c>
      <c r="C1787">
        <v>-313.2</v>
      </c>
      <c r="D1787">
        <v>4.3E-3</v>
      </c>
      <c r="E1787" t="str">
        <f t="shared" si="135"/>
        <v>-</v>
      </c>
      <c r="F1787">
        <f t="shared" si="136"/>
        <v>0.99674267100977199</v>
      </c>
      <c r="G1787">
        <f t="shared" si="137"/>
        <v>0.69158878504672894</v>
      </c>
      <c r="H1787">
        <f t="shared" si="138"/>
        <v>0.30841121495327106</v>
      </c>
      <c r="I1787">
        <f t="shared" si="139"/>
        <v>0.29240324892498809</v>
      </c>
      <c r="L1787">
        <f>IFERROR(MATCH(A1787,Sheet0!A$2:A$308, 0), 0)</f>
        <v>0</v>
      </c>
      <c r="M1787">
        <f>COUNTIF(L$2:L1787, "&gt;"&amp;0)</f>
        <v>306</v>
      </c>
      <c r="N1787">
        <f>COUNTIF(L$2:L1787,"=0")</f>
        <v>1480</v>
      </c>
    </row>
    <row r="1788" spans="1:14" x14ac:dyDescent="0.25">
      <c r="A1788" t="s">
        <v>2792</v>
      </c>
      <c r="B1788" t="s">
        <v>2434</v>
      </c>
      <c r="C1788">
        <v>-313.2</v>
      </c>
      <c r="D1788">
        <v>4.3E-3</v>
      </c>
      <c r="E1788" t="str">
        <f t="shared" si="135"/>
        <v>-</v>
      </c>
      <c r="F1788">
        <f t="shared" si="136"/>
        <v>0.99674267100977199</v>
      </c>
      <c r="G1788">
        <f t="shared" si="137"/>
        <v>0.69205607476635511</v>
      </c>
      <c r="H1788">
        <f t="shared" si="138"/>
        <v>0.30794392523364489</v>
      </c>
      <c r="I1788">
        <f t="shared" si="139"/>
        <v>0.29226361031518627</v>
      </c>
      <c r="L1788">
        <f>IFERROR(MATCH(A1788,Sheet0!A$2:A$308, 0), 0)</f>
        <v>0</v>
      </c>
      <c r="M1788">
        <f>COUNTIF(L$2:L1788, "&gt;"&amp;0)</f>
        <v>306</v>
      </c>
      <c r="N1788">
        <f>COUNTIF(L$2:L1788,"=0")</f>
        <v>1481</v>
      </c>
    </row>
    <row r="1789" spans="1:14" x14ac:dyDescent="0.25">
      <c r="A1789" t="s">
        <v>2793</v>
      </c>
      <c r="B1789" t="s">
        <v>2419</v>
      </c>
      <c r="C1789">
        <v>-313.3</v>
      </c>
      <c r="D1789">
        <v>4.4000000000000003E-3</v>
      </c>
      <c r="E1789" t="str">
        <f t="shared" si="135"/>
        <v>-</v>
      </c>
      <c r="F1789">
        <f t="shared" si="136"/>
        <v>0.99674267100977199</v>
      </c>
      <c r="G1789">
        <f t="shared" si="137"/>
        <v>0.69252336448598129</v>
      </c>
      <c r="H1789">
        <f t="shared" si="138"/>
        <v>0.30747663551401871</v>
      </c>
      <c r="I1789">
        <f t="shared" si="139"/>
        <v>0.2921241050119332</v>
      </c>
      <c r="L1789">
        <f>IFERROR(MATCH(A1789,Sheet0!A$2:A$308, 0), 0)</f>
        <v>0</v>
      </c>
      <c r="M1789">
        <f>COUNTIF(L$2:L1789, "&gt;"&amp;0)</f>
        <v>306</v>
      </c>
      <c r="N1789">
        <f>COUNTIF(L$2:L1789,"=0")</f>
        <v>1482</v>
      </c>
    </row>
    <row r="1790" spans="1:14" x14ac:dyDescent="0.25">
      <c r="A1790" t="s">
        <v>2794</v>
      </c>
      <c r="B1790" t="s">
        <v>2492</v>
      </c>
      <c r="C1790">
        <v>-313.3</v>
      </c>
      <c r="D1790">
        <v>4.4000000000000003E-3</v>
      </c>
      <c r="E1790" t="str">
        <f t="shared" si="135"/>
        <v>-</v>
      </c>
      <c r="F1790">
        <f t="shared" si="136"/>
        <v>0.99674267100977199</v>
      </c>
      <c r="G1790">
        <f t="shared" si="137"/>
        <v>0.69299065420560746</v>
      </c>
      <c r="H1790">
        <f t="shared" si="138"/>
        <v>0.30700934579439254</v>
      </c>
      <c r="I1790">
        <f t="shared" si="139"/>
        <v>0.2919847328244275</v>
      </c>
      <c r="L1790">
        <f>IFERROR(MATCH(A1790,Sheet0!A$2:A$308, 0), 0)</f>
        <v>0</v>
      </c>
      <c r="M1790">
        <f>COUNTIF(L$2:L1790, "&gt;"&amp;0)</f>
        <v>306</v>
      </c>
      <c r="N1790">
        <f>COUNTIF(L$2:L1790,"=0")</f>
        <v>1483</v>
      </c>
    </row>
    <row r="1791" spans="1:14" x14ac:dyDescent="0.25">
      <c r="A1791" t="s">
        <v>2795</v>
      </c>
      <c r="B1791" t="s">
        <v>2492</v>
      </c>
      <c r="C1791">
        <v>-313.3</v>
      </c>
      <c r="D1791">
        <v>4.4000000000000003E-3</v>
      </c>
      <c r="E1791" t="str">
        <f t="shared" si="135"/>
        <v>-</v>
      </c>
      <c r="F1791">
        <f t="shared" si="136"/>
        <v>0.99674267100977199</v>
      </c>
      <c r="G1791">
        <f t="shared" si="137"/>
        <v>0.69345794392523363</v>
      </c>
      <c r="H1791">
        <f t="shared" si="138"/>
        <v>0.30654205607476637</v>
      </c>
      <c r="I1791">
        <f t="shared" si="139"/>
        <v>0.29184549356223177</v>
      </c>
      <c r="L1791">
        <f>IFERROR(MATCH(A1791,Sheet0!A$2:A$308, 0), 0)</f>
        <v>0</v>
      </c>
      <c r="M1791">
        <f>COUNTIF(L$2:L1791, "&gt;"&amp;0)</f>
        <v>306</v>
      </c>
      <c r="N1791">
        <f>COUNTIF(L$2:L1791,"=0")</f>
        <v>1484</v>
      </c>
    </row>
    <row r="1792" spans="1:14" x14ac:dyDescent="0.25">
      <c r="A1792" t="s">
        <v>2796</v>
      </c>
      <c r="B1792" t="s">
        <v>1286</v>
      </c>
      <c r="C1792">
        <v>-313.7</v>
      </c>
      <c r="D1792">
        <v>4.4999999999999997E-3</v>
      </c>
      <c r="E1792" t="str">
        <f t="shared" si="135"/>
        <v>-</v>
      </c>
      <c r="F1792">
        <f t="shared" si="136"/>
        <v>0.99674267100977199</v>
      </c>
      <c r="G1792">
        <f t="shared" si="137"/>
        <v>0.69392523364485981</v>
      </c>
      <c r="H1792">
        <f t="shared" si="138"/>
        <v>0.30607476635514019</v>
      </c>
      <c r="I1792">
        <f t="shared" si="139"/>
        <v>0.29170638703527169</v>
      </c>
      <c r="L1792">
        <f>IFERROR(MATCH(A1792,Sheet0!A$2:A$308, 0), 0)</f>
        <v>0</v>
      </c>
      <c r="M1792">
        <f>COUNTIF(L$2:L1792, "&gt;"&amp;0)</f>
        <v>306</v>
      </c>
      <c r="N1792">
        <f>COUNTIF(L$2:L1792,"=0")</f>
        <v>1485</v>
      </c>
    </row>
    <row r="1793" spans="1:14" x14ac:dyDescent="0.25">
      <c r="A1793" t="s">
        <v>2797</v>
      </c>
      <c r="B1793" t="s">
        <v>1306</v>
      </c>
      <c r="C1793">
        <v>-313.8</v>
      </c>
      <c r="D1793">
        <v>4.4999999999999997E-3</v>
      </c>
      <c r="E1793" t="str">
        <f t="shared" si="135"/>
        <v>-</v>
      </c>
      <c r="F1793">
        <f t="shared" si="136"/>
        <v>0.99674267100977199</v>
      </c>
      <c r="G1793">
        <f t="shared" si="137"/>
        <v>0.69439252336448598</v>
      </c>
      <c r="H1793">
        <f t="shared" si="138"/>
        <v>0.30560747663551402</v>
      </c>
      <c r="I1793">
        <f t="shared" si="139"/>
        <v>0.29156741305383516</v>
      </c>
      <c r="L1793">
        <f>IFERROR(MATCH(A1793,Sheet0!A$2:A$308, 0), 0)</f>
        <v>0</v>
      </c>
      <c r="M1793">
        <f>COUNTIF(L$2:L1793, "&gt;"&amp;0)</f>
        <v>306</v>
      </c>
      <c r="N1793">
        <f>COUNTIF(L$2:L1793,"=0")</f>
        <v>1486</v>
      </c>
    </row>
    <row r="1794" spans="1:14" x14ac:dyDescent="0.25">
      <c r="A1794" t="s">
        <v>2798</v>
      </c>
      <c r="B1794" t="s">
        <v>1306</v>
      </c>
      <c r="C1794">
        <v>-313.8</v>
      </c>
      <c r="D1794">
        <v>4.4999999999999997E-3</v>
      </c>
      <c r="E1794" t="str">
        <f t="shared" si="135"/>
        <v>-</v>
      </c>
      <c r="F1794">
        <f t="shared" si="136"/>
        <v>0.99674267100977199</v>
      </c>
      <c r="G1794">
        <f t="shared" si="137"/>
        <v>0.69485981308411215</v>
      </c>
      <c r="H1794">
        <f t="shared" si="138"/>
        <v>0.30514018691588785</v>
      </c>
      <c r="I1794">
        <f t="shared" si="139"/>
        <v>0.29142857142857143</v>
      </c>
      <c r="L1794">
        <f>IFERROR(MATCH(A1794,Sheet0!A$2:A$308, 0), 0)</f>
        <v>0</v>
      </c>
      <c r="M1794">
        <f>COUNTIF(L$2:L1794, "&gt;"&amp;0)</f>
        <v>306</v>
      </c>
      <c r="N1794">
        <f>COUNTIF(L$2:L1794,"=0")</f>
        <v>1487</v>
      </c>
    </row>
    <row r="1795" spans="1:14" x14ac:dyDescent="0.25">
      <c r="A1795" t="s">
        <v>2799</v>
      </c>
      <c r="B1795" t="s">
        <v>2492</v>
      </c>
      <c r="C1795">
        <v>-313.8</v>
      </c>
      <c r="D1795">
        <v>4.4999999999999997E-3</v>
      </c>
      <c r="E1795" t="str">
        <f t="shared" ref="E1795:E1858" si="140">IF(L1795=0, "-", "+")</f>
        <v>-</v>
      </c>
      <c r="F1795">
        <f t="shared" ref="F1795:F1858" si="141">M1795/307</f>
        <v>0.99674267100977199</v>
      </c>
      <c r="G1795">
        <f t="shared" ref="G1795:G1858" si="142">N1795/2140</f>
        <v>0.69532710280373833</v>
      </c>
      <c r="H1795">
        <f t="shared" ref="H1795:H1858" si="143">1-N1795/2140</f>
        <v>0.30467289719626167</v>
      </c>
      <c r="I1795">
        <f t="shared" ref="I1795:I1858" si="144">2/(1/F1795+(M1795+N1795)/M1795)</f>
        <v>0.29128986197049028</v>
      </c>
      <c r="L1795">
        <f>IFERROR(MATCH(A1795,Sheet0!A$2:A$308, 0), 0)</f>
        <v>0</v>
      </c>
      <c r="M1795">
        <f>COUNTIF(L$2:L1795, "&gt;"&amp;0)</f>
        <v>306</v>
      </c>
      <c r="N1795">
        <f>COUNTIF(L$2:L1795,"=0")</f>
        <v>1488</v>
      </c>
    </row>
    <row r="1796" spans="1:14" x14ac:dyDescent="0.25">
      <c r="A1796" t="s">
        <v>2800</v>
      </c>
      <c r="B1796" t="s">
        <v>1306</v>
      </c>
      <c r="C1796">
        <v>-313.89999999999998</v>
      </c>
      <c r="D1796">
        <v>4.4999999999999997E-3</v>
      </c>
      <c r="E1796" t="str">
        <f t="shared" si="140"/>
        <v>-</v>
      </c>
      <c r="F1796">
        <f t="shared" si="141"/>
        <v>0.99674267100977199</v>
      </c>
      <c r="G1796">
        <f t="shared" si="142"/>
        <v>0.6957943925233645</v>
      </c>
      <c r="H1796">
        <f t="shared" si="143"/>
        <v>0.3042056074766355</v>
      </c>
      <c r="I1796">
        <f t="shared" si="144"/>
        <v>0.291151284490961</v>
      </c>
      <c r="L1796">
        <f>IFERROR(MATCH(A1796,Sheet0!A$2:A$308, 0), 0)</f>
        <v>0</v>
      </c>
      <c r="M1796">
        <f>COUNTIF(L$2:L1796, "&gt;"&amp;0)</f>
        <v>306</v>
      </c>
      <c r="N1796">
        <f>COUNTIF(L$2:L1796,"=0")</f>
        <v>1489</v>
      </c>
    </row>
    <row r="1797" spans="1:14" x14ac:dyDescent="0.25">
      <c r="A1797" t="s">
        <v>2801</v>
      </c>
      <c r="B1797" t="s">
        <v>2514</v>
      </c>
      <c r="C1797">
        <v>-313.89999999999998</v>
      </c>
      <c r="D1797">
        <v>4.4999999999999997E-3</v>
      </c>
      <c r="E1797" t="str">
        <f t="shared" si="140"/>
        <v>-</v>
      </c>
      <c r="F1797">
        <f t="shared" si="141"/>
        <v>0.99674267100977199</v>
      </c>
      <c r="G1797">
        <f t="shared" si="142"/>
        <v>0.69626168224299068</v>
      </c>
      <c r="H1797">
        <f t="shared" si="143"/>
        <v>0.30373831775700932</v>
      </c>
      <c r="I1797">
        <f t="shared" si="144"/>
        <v>0.29101283880171186</v>
      </c>
      <c r="L1797">
        <f>IFERROR(MATCH(A1797,Sheet0!A$2:A$308, 0), 0)</f>
        <v>0</v>
      </c>
      <c r="M1797">
        <f>COUNTIF(L$2:L1797, "&gt;"&amp;0)</f>
        <v>306</v>
      </c>
      <c r="N1797">
        <f>COUNTIF(L$2:L1797,"=0")</f>
        <v>1490</v>
      </c>
    </row>
    <row r="1798" spans="1:14" x14ac:dyDescent="0.25">
      <c r="A1798" t="s">
        <v>2802</v>
      </c>
      <c r="B1798" t="s">
        <v>2535</v>
      </c>
      <c r="C1798">
        <v>-314</v>
      </c>
      <c r="D1798">
        <v>4.5999999999999999E-3</v>
      </c>
      <c r="E1798" t="str">
        <f t="shared" si="140"/>
        <v>-</v>
      </c>
      <c r="F1798">
        <f t="shared" si="141"/>
        <v>0.99674267100977199</v>
      </c>
      <c r="G1798">
        <f t="shared" si="142"/>
        <v>0.69672897196261685</v>
      </c>
      <c r="H1798">
        <f t="shared" si="143"/>
        <v>0.30327102803738315</v>
      </c>
      <c r="I1798">
        <f t="shared" si="144"/>
        <v>0.29087452471482894</v>
      </c>
      <c r="L1798">
        <f>IFERROR(MATCH(A1798,Sheet0!A$2:A$308, 0), 0)</f>
        <v>0</v>
      </c>
      <c r="M1798">
        <f>COUNTIF(L$2:L1798, "&gt;"&amp;0)</f>
        <v>306</v>
      </c>
      <c r="N1798">
        <f>COUNTIF(L$2:L1798,"=0")</f>
        <v>1491</v>
      </c>
    </row>
    <row r="1799" spans="1:14" x14ac:dyDescent="0.25">
      <c r="A1799" t="s">
        <v>2803</v>
      </c>
      <c r="B1799" t="s">
        <v>2492</v>
      </c>
      <c r="C1799">
        <v>-314.10000000000002</v>
      </c>
      <c r="D1799">
        <v>4.5999999999999999E-3</v>
      </c>
      <c r="E1799" t="str">
        <f t="shared" si="140"/>
        <v>-</v>
      </c>
      <c r="F1799">
        <f t="shared" si="141"/>
        <v>0.99674267100977199</v>
      </c>
      <c r="G1799">
        <f t="shared" si="142"/>
        <v>0.69719626168224302</v>
      </c>
      <c r="H1799">
        <f t="shared" si="143"/>
        <v>0.30280373831775698</v>
      </c>
      <c r="I1799">
        <f t="shared" si="144"/>
        <v>0.29073634204275534</v>
      </c>
      <c r="L1799">
        <f>IFERROR(MATCH(A1799,Sheet0!A$2:A$308, 0), 0)</f>
        <v>0</v>
      </c>
      <c r="M1799">
        <f>COUNTIF(L$2:L1799, "&gt;"&amp;0)</f>
        <v>306</v>
      </c>
      <c r="N1799">
        <f>COUNTIF(L$2:L1799,"=0")</f>
        <v>1492</v>
      </c>
    </row>
    <row r="1800" spans="1:14" x14ac:dyDescent="0.25">
      <c r="A1800" t="s">
        <v>2804</v>
      </c>
      <c r="B1800" t="s">
        <v>1271</v>
      </c>
      <c r="C1800">
        <v>-314.10000000000002</v>
      </c>
      <c r="D1800">
        <v>4.5999999999999999E-3</v>
      </c>
      <c r="E1800" t="str">
        <f t="shared" si="140"/>
        <v>-</v>
      </c>
      <c r="F1800">
        <f t="shared" si="141"/>
        <v>0.99674267100977199</v>
      </c>
      <c r="G1800">
        <f t="shared" si="142"/>
        <v>0.6976635514018692</v>
      </c>
      <c r="H1800">
        <f t="shared" si="143"/>
        <v>0.3023364485981308</v>
      </c>
      <c r="I1800">
        <f t="shared" si="144"/>
        <v>0.29059829059829057</v>
      </c>
      <c r="L1800">
        <f>IFERROR(MATCH(A1800,Sheet0!A$2:A$308, 0), 0)</f>
        <v>0</v>
      </c>
      <c r="M1800">
        <f>COUNTIF(L$2:L1800, "&gt;"&amp;0)</f>
        <v>306</v>
      </c>
      <c r="N1800">
        <f>COUNTIF(L$2:L1800,"=0")</f>
        <v>1493</v>
      </c>
    </row>
    <row r="1801" spans="1:14" x14ac:dyDescent="0.25">
      <c r="A1801" t="s">
        <v>2805</v>
      </c>
      <c r="B1801" t="s">
        <v>2419</v>
      </c>
      <c r="C1801">
        <v>-314.10000000000002</v>
      </c>
      <c r="D1801">
        <v>4.5999999999999999E-3</v>
      </c>
      <c r="E1801" t="str">
        <f t="shared" si="140"/>
        <v>-</v>
      </c>
      <c r="F1801">
        <f t="shared" si="141"/>
        <v>0.99674267100977199</v>
      </c>
      <c r="G1801">
        <f t="shared" si="142"/>
        <v>0.69813084112149537</v>
      </c>
      <c r="H1801">
        <f t="shared" si="143"/>
        <v>0.30186915887850463</v>
      </c>
      <c r="I1801">
        <f t="shared" si="144"/>
        <v>0.29046037019458942</v>
      </c>
      <c r="L1801">
        <f>IFERROR(MATCH(A1801,Sheet0!A$2:A$308, 0), 0)</f>
        <v>0</v>
      </c>
      <c r="M1801">
        <f>COUNTIF(L$2:L1801, "&gt;"&amp;0)</f>
        <v>306</v>
      </c>
      <c r="N1801">
        <f>COUNTIF(L$2:L1801,"=0")</f>
        <v>1494</v>
      </c>
    </row>
    <row r="1802" spans="1:14" x14ac:dyDescent="0.25">
      <c r="A1802" t="s">
        <v>2806</v>
      </c>
      <c r="B1802" t="s">
        <v>2492</v>
      </c>
      <c r="C1802">
        <v>-314.10000000000002</v>
      </c>
      <c r="D1802">
        <v>4.5999999999999999E-3</v>
      </c>
      <c r="E1802" t="str">
        <f t="shared" si="140"/>
        <v>-</v>
      </c>
      <c r="F1802">
        <f t="shared" si="141"/>
        <v>0.99674267100977199</v>
      </c>
      <c r="G1802">
        <f t="shared" si="142"/>
        <v>0.69859813084112155</v>
      </c>
      <c r="H1802">
        <f t="shared" si="143"/>
        <v>0.30140186915887845</v>
      </c>
      <c r="I1802">
        <f t="shared" si="144"/>
        <v>0.29032258064516125</v>
      </c>
      <c r="L1802">
        <f>IFERROR(MATCH(A1802,Sheet0!A$2:A$308, 0), 0)</f>
        <v>0</v>
      </c>
      <c r="M1802">
        <f>COUNTIF(L$2:L1802, "&gt;"&amp;0)</f>
        <v>306</v>
      </c>
      <c r="N1802">
        <f>COUNTIF(L$2:L1802,"=0")</f>
        <v>1495</v>
      </c>
    </row>
    <row r="1803" spans="1:14" x14ac:dyDescent="0.25">
      <c r="A1803" t="s">
        <v>2807</v>
      </c>
      <c r="B1803" t="s">
        <v>2492</v>
      </c>
      <c r="C1803">
        <v>-314.2</v>
      </c>
      <c r="D1803">
        <v>4.5999999999999999E-3</v>
      </c>
      <c r="E1803" t="str">
        <f t="shared" si="140"/>
        <v>-</v>
      </c>
      <c r="F1803">
        <f t="shared" si="141"/>
        <v>0.99674267100977199</v>
      </c>
      <c r="G1803">
        <f t="shared" si="142"/>
        <v>0.69906542056074772</v>
      </c>
      <c r="H1803">
        <f t="shared" si="143"/>
        <v>0.30093457943925228</v>
      </c>
      <c r="I1803">
        <f t="shared" si="144"/>
        <v>0.29018492176386912</v>
      </c>
      <c r="L1803">
        <f>IFERROR(MATCH(A1803,Sheet0!A$2:A$308, 0), 0)</f>
        <v>0</v>
      </c>
      <c r="M1803">
        <f>COUNTIF(L$2:L1803, "&gt;"&amp;0)</f>
        <v>306</v>
      </c>
      <c r="N1803">
        <f>COUNTIF(L$2:L1803,"=0")</f>
        <v>1496</v>
      </c>
    </row>
    <row r="1804" spans="1:14" x14ac:dyDescent="0.25">
      <c r="A1804" t="s">
        <v>2808</v>
      </c>
      <c r="B1804" t="s">
        <v>1286</v>
      </c>
      <c r="C1804">
        <v>-314.2</v>
      </c>
      <c r="D1804">
        <v>4.5999999999999999E-3</v>
      </c>
      <c r="E1804" t="str">
        <f t="shared" si="140"/>
        <v>-</v>
      </c>
      <c r="F1804">
        <f t="shared" si="141"/>
        <v>0.99674267100977199</v>
      </c>
      <c r="G1804">
        <f t="shared" si="142"/>
        <v>0.69953271028037378</v>
      </c>
      <c r="H1804">
        <f t="shared" si="143"/>
        <v>0.30046728971962622</v>
      </c>
      <c r="I1804">
        <f t="shared" si="144"/>
        <v>0.29004739336492891</v>
      </c>
      <c r="L1804">
        <f>IFERROR(MATCH(A1804,Sheet0!A$2:A$308, 0), 0)</f>
        <v>0</v>
      </c>
      <c r="M1804">
        <f>COUNTIF(L$2:L1804, "&gt;"&amp;0)</f>
        <v>306</v>
      </c>
      <c r="N1804">
        <f>COUNTIF(L$2:L1804,"=0")</f>
        <v>1497</v>
      </c>
    </row>
    <row r="1805" spans="1:14" x14ac:dyDescent="0.25">
      <c r="A1805" t="s">
        <v>2809</v>
      </c>
      <c r="B1805" t="s">
        <v>1286</v>
      </c>
      <c r="C1805">
        <v>-314.2</v>
      </c>
      <c r="D1805">
        <v>4.5999999999999999E-3</v>
      </c>
      <c r="E1805" t="str">
        <f t="shared" si="140"/>
        <v>-</v>
      </c>
      <c r="F1805">
        <f t="shared" si="141"/>
        <v>0.99674267100977199</v>
      </c>
      <c r="G1805">
        <f t="shared" si="142"/>
        <v>0.7</v>
      </c>
      <c r="H1805">
        <f t="shared" si="143"/>
        <v>0.30000000000000004</v>
      </c>
      <c r="I1805">
        <f t="shared" si="144"/>
        <v>0.28990999526290856</v>
      </c>
      <c r="L1805">
        <f>IFERROR(MATCH(A1805,Sheet0!A$2:A$308, 0), 0)</f>
        <v>0</v>
      </c>
      <c r="M1805">
        <f>COUNTIF(L$2:L1805, "&gt;"&amp;0)</f>
        <v>306</v>
      </c>
      <c r="N1805">
        <f>COUNTIF(L$2:L1805,"=0")</f>
        <v>1498</v>
      </c>
    </row>
    <row r="1806" spans="1:14" x14ac:dyDescent="0.25">
      <c r="A1806" t="s">
        <v>2810</v>
      </c>
      <c r="B1806" t="s">
        <v>2514</v>
      </c>
      <c r="C1806">
        <v>-314.2</v>
      </c>
      <c r="D1806">
        <v>4.5999999999999999E-3</v>
      </c>
      <c r="E1806" t="str">
        <f t="shared" si="140"/>
        <v>-</v>
      </c>
      <c r="F1806">
        <f t="shared" si="141"/>
        <v>0.99674267100977199</v>
      </c>
      <c r="G1806">
        <f t="shared" si="142"/>
        <v>0.70046728971962613</v>
      </c>
      <c r="H1806">
        <f t="shared" si="143"/>
        <v>0.29953271028037387</v>
      </c>
      <c r="I1806">
        <f t="shared" si="144"/>
        <v>0.28977272727272724</v>
      </c>
      <c r="L1806">
        <f>IFERROR(MATCH(A1806,Sheet0!A$2:A$308, 0), 0)</f>
        <v>0</v>
      </c>
      <c r="M1806">
        <f>COUNTIF(L$2:L1806, "&gt;"&amp;0)</f>
        <v>306</v>
      </c>
      <c r="N1806">
        <f>COUNTIF(L$2:L1806,"=0")</f>
        <v>1499</v>
      </c>
    </row>
    <row r="1807" spans="1:14" x14ac:dyDescent="0.25">
      <c r="A1807" t="s">
        <v>2811</v>
      </c>
      <c r="B1807" t="s">
        <v>1306</v>
      </c>
      <c r="C1807">
        <v>-314.2</v>
      </c>
      <c r="D1807">
        <v>4.5999999999999999E-3</v>
      </c>
      <c r="E1807" t="str">
        <f t="shared" si="140"/>
        <v>-</v>
      </c>
      <c r="F1807">
        <f t="shared" si="141"/>
        <v>0.99674267100977199</v>
      </c>
      <c r="G1807">
        <f t="shared" si="142"/>
        <v>0.7009345794392523</v>
      </c>
      <c r="H1807">
        <f t="shared" si="143"/>
        <v>0.2990654205607477</v>
      </c>
      <c r="I1807">
        <f t="shared" si="144"/>
        <v>0.28963558920965449</v>
      </c>
      <c r="L1807">
        <f>IFERROR(MATCH(A1807,Sheet0!A$2:A$308, 0), 0)</f>
        <v>0</v>
      </c>
      <c r="M1807">
        <f>COUNTIF(L$2:L1807, "&gt;"&amp;0)</f>
        <v>306</v>
      </c>
      <c r="N1807">
        <f>COUNTIF(L$2:L1807,"=0")</f>
        <v>1500</v>
      </c>
    </row>
    <row r="1808" spans="1:14" x14ac:dyDescent="0.25">
      <c r="A1808" t="s">
        <v>2812</v>
      </c>
      <c r="B1808" t="s">
        <v>2492</v>
      </c>
      <c r="C1808">
        <v>-314.3</v>
      </c>
      <c r="D1808">
        <v>4.5999999999999999E-3</v>
      </c>
      <c r="E1808" t="str">
        <f t="shared" si="140"/>
        <v>-</v>
      </c>
      <c r="F1808">
        <f t="shared" si="141"/>
        <v>0.99674267100977199</v>
      </c>
      <c r="G1808">
        <f t="shared" si="142"/>
        <v>0.70140186915887848</v>
      </c>
      <c r="H1808">
        <f t="shared" si="143"/>
        <v>0.29859813084112152</v>
      </c>
      <c r="I1808">
        <f t="shared" si="144"/>
        <v>0.28949858088930935</v>
      </c>
      <c r="L1808">
        <f>IFERROR(MATCH(A1808,Sheet0!A$2:A$308, 0), 0)</f>
        <v>0</v>
      </c>
      <c r="M1808">
        <f>COUNTIF(L$2:L1808, "&gt;"&amp;0)</f>
        <v>306</v>
      </c>
      <c r="N1808">
        <f>COUNTIF(L$2:L1808,"=0")</f>
        <v>1501</v>
      </c>
    </row>
    <row r="1809" spans="1:14" x14ac:dyDescent="0.25">
      <c r="A1809" t="s">
        <v>2813</v>
      </c>
      <c r="B1809" t="s">
        <v>2492</v>
      </c>
      <c r="C1809">
        <v>-314.3</v>
      </c>
      <c r="D1809">
        <v>4.7000000000000002E-3</v>
      </c>
      <c r="E1809" t="str">
        <f t="shared" si="140"/>
        <v>-</v>
      </c>
      <c r="F1809">
        <f t="shared" si="141"/>
        <v>0.99674267100977199</v>
      </c>
      <c r="G1809">
        <f t="shared" si="142"/>
        <v>0.70186915887850465</v>
      </c>
      <c r="H1809">
        <f t="shared" si="143"/>
        <v>0.29813084112149535</v>
      </c>
      <c r="I1809">
        <f t="shared" si="144"/>
        <v>0.28936170212765955</v>
      </c>
      <c r="L1809">
        <f>IFERROR(MATCH(A1809,Sheet0!A$2:A$308, 0), 0)</f>
        <v>0</v>
      </c>
      <c r="M1809">
        <f>COUNTIF(L$2:L1809, "&gt;"&amp;0)</f>
        <v>306</v>
      </c>
      <c r="N1809">
        <f>COUNTIF(L$2:L1809,"=0")</f>
        <v>1502</v>
      </c>
    </row>
    <row r="1810" spans="1:14" x14ac:dyDescent="0.25">
      <c r="A1810" t="s">
        <v>2814</v>
      </c>
      <c r="B1810" t="s">
        <v>2564</v>
      </c>
      <c r="C1810">
        <v>-314.3</v>
      </c>
      <c r="D1810">
        <v>4.7000000000000002E-3</v>
      </c>
      <c r="E1810" t="str">
        <f t="shared" si="140"/>
        <v>-</v>
      </c>
      <c r="F1810">
        <f t="shared" si="141"/>
        <v>0.99674267100977199</v>
      </c>
      <c r="G1810">
        <f t="shared" si="142"/>
        <v>0.70233644859813082</v>
      </c>
      <c r="H1810">
        <f t="shared" si="143"/>
        <v>0.29766355140186918</v>
      </c>
      <c r="I1810">
        <f t="shared" si="144"/>
        <v>0.28922495274102078</v>
      </c>
      <c r="L1810">
        <f>IFERROR(MATCH(A1810,Sheet0!A$2:A$308, 0), 0)</f>
        <v>0</v>
      </c>
      <c r="M1810">
        <f>COUNTIF(L$2:L1810, "&gt;"&amp;0)</f>
        <v>306</v>
      </c>
      <c r="N1810">
        <f>COUNTIF(L$2:L1810,"=0")</f>
        <v>1503</v>
      </c>
    </row>
    <row r="1811" spans="1:14" x14ac:dyDescent="0.25">
      <c r="A1811" t="s">
        <v>2815</v>
      </c>
      <c r="B1811" t="s">
        <v>1291</v>
      </c>
      <c r="C1811">
        <v>-314.39999999999998</v>
      </c>
      <c r="D1811">
        <v>4.7000000000000002E-3</v>
      </c>
      <c r="E1811" t="str">
        <f t="shared" si="140"/>
        <v>-</v>
      </c>
      <c r="F1811">
        <f t="shared" si="141"/>
        <v>0.99674267100977199</v>
      </c>
      <c r="G1811">
        <f t="shared" si="142"/>
        <v>0.702803738317757</v>
      </c>
      <c r="H1811">
        <f t="shared" si="143"/>
        <v>0.297196261682243</v>
      </c>
      <c r="I1811">
        <f t="shared" si="144"/>
        <v>0.2890883325460557</v>
      </c>
      <c r="L1811">
        <f>IFERROR(MATCH(A1811,Sheet0!A$2:A$308, 0), 0)</f>
        <v>0</v>
      </c>
      <c r="M1811">
        <f>COUNTIF(L$2:L1811, "&gt;"&amp;0)</f>
        <v>306</v>
      </c>
      <c r="N1811">
        <f>COUNTIF(L$2:L1811,"=0")</f>
        <v>1504</v>
      </c>
    </row>
    <row r="1812" spans="1:14" x14ac:dyDescent="0.25">
      <c r="A1812" t="s">
        <v>2816</v>
      </c>
      <c r="B1812" t="s">
        <v>2817</v>
      </c>
      <c r="C1812">
        <v>-314.39999999999998</v>
      </c>
      <c r="D1812">
        <v>4.7000000000000002E-3</v>
      </c>
      <c r="E1812" t="str">
        <f t="shared" si="140"/>
        <v>-</v>
      </c>
      <c r="F1812">
        <f t="shared" si="141"/>
        <v>0.99674267100977199</v>
      </c>
      <c r="G1812">
        <f t="shared" si="142"/>
        <v>0.70327102803738317</v>
      </c>
      <c r="H1812">
        <f t="shared" si="143"/>
        <v>0.29672897196261683</v>
      </c>
      <c r="I1812">
        <f t="shared" si="144"/>
        <v>0.28895184135977336</v>
      </c>
      <c r="L1812">
        <f>IFERROR(MATCH(A1812,Sheet0!A$2:A$308, 0), 0)</f>
        <v>0</v>
      </c>
      <c r="M1812">
        <f>COUNTIF(L$2:L1812, "&gt;"&amp;0)</f>
        <v>306</v>
      </c>
      <c r="N1812">
        <f>COUNTIF(L$2:L1812,"=0")</f>
        <v>1505</v>
      </c>
    </row>
    <row r="1813" spans="1:14" x14ac:dyDescent="0.25">
      <c r="A1813" t="s">
        <v>2818</v>
      </c>
      <c r="B1813" t="s">
        <v>1291</v>
      </c>
      <c r="C1813">
        <v>-314.39999999999998</v>
      </c>
      <c r="D1813">
        <v>4.7000000000000002E-3</v>
      </c>
      <c r="E1813" t="str">
        <f t="shared" si="140"/>
        <v>-</v>
      </c>
      <c r="F1813">
        <f t="shared" si="141"/>
        <v>0.99674267100977199</v>
      </c>
      <c r="G1813">
        <f t="shared" si="142"/>
        <v>0.70373831775700935</v>
      </c>
      <c r="H1813">
        <f t="shared" si="143"/>
        <v>0.29626168224299065</v>
      </c>
      <c r="I1813">
        <f t="shared" si="144"/>
        <v>0.28881547899952809</v>
      </c>
      <c r="L1813">
        <f>IFERROR(MATCH(A1813,Sheet0!A$2:A$308, 0), 0)</f>
        <v>0</v>
      </c>
      <c r="M1813">
        <f>COUNTIF(L$2:L1813, "&gt;"&amp;0)</f>
        <v>306</v>
      </c>
      <c r="N1813">
        <f>COUNTIF(L$2:L1813,"=0")</f>
        <v>1506</v>
      </c>
    </row>
    <row r="1814" spans="1:14" x14ac:dyDescent="0.25">
      <c r="A1814" t="s">
        <v>2819</v>
      </c>
      <c r="B1814" t="s">
        <v>2564</v>
      </c>
      <c r="C1814">
        <v>-314.39999999999998</v>
      </c>
      <c r="D1814">
        <v>4.7000000000000002E-3</v>
      </c>
      <c r="E1814" t="str">
        <f t="shared" si="140"/>
        <v>-</v>
      </c>
      <c r="F1814">
        <f t="shared" si="141"/>
        <v>0.99674267100977199</v>
      </c>
      <c r="G1814">
        <f t="shared" si="142"/>
        <v>0.70420560747663552</v>
      </c>
      <c r="H1814">
        <f t="shared" si="143"/>
        <v>0.29579439252336448</v>
      </c>
      <c r="I1814">
        <f t="shared" si="144"/>
        <v>0.28867924528301886</v>
      </c>
      <c r="L1814">
        <f>IFERROR(MATCH(A1814,Sheet0!A$2:A$308, 0), 0)</f>
        <v>0</v>
      </c>
      <c r="M1814">
        <f>COUNTIF(L$2:L1814, "&gt;"&amp;0)</f>
        <v>306</v>
      </c>
      <c r="N1814">
        <f>COUNTIF(L$2:L1814,"=0")</f>
        <v>1507</v>
      </c>
    </row>
    <row r="1815" spans="1:14" x14ac:dyDescent="0.25">
      <c r="A1815" t="s">
        <v>2820</v>
      </c>
      <c r="B1815" t="s">
        <v>2535</v>
      </c>
      <c r="C1815">
        <v>-314.39999999999998</v>
      </c>
      <c r="D1815">
        <v>4.7000000000000002E-3</v>
      </c>
      <c r="E1815" t="str">
        <f t="shared" si="140"/>
        <v>-</v>
      </c>
      <c r="F1815">
        <f t="shared" si="141"/>
        <v>0.99674267100977199</v>
      </c>
      <c r="G1815">
        <f t="shared" si="142"/>
        <v>0.70467289719626169</v>
      </c>
      <c r="H1815">
        <f t="shared" si="143"/>
        <v>0.29532710280373831</v>
      </c>
      <c r="I1815">
        <f t="shared" si="144"/>
        <v>0.28854314002828851</v>
      </c>
      <c r="L1815">
        <f>IFERROR(MATCH(A1815,Sheet0!A$2:A$308, 0), 0)</f>
        <v>0</v>
      </c>
      <c r="M1815">
        <f>COUNTIF(L$2:L1815, "&gt;"&amp;0)</f>
        <v>306</v>
      </c>
      <c r="N1815">
        <f>COUNTIF(L$2:L1815,"=0")</f>
        <v>1508</v>
      </c>
    </row>
    <row r="1816" spans="1:14" x14ac:dyDescent="0.25">
      <c r="A1816" t="s">
        <v>2821</v>
      </c>
      <c r="B1816" t="s">
        <v>2492</v>
      </c>
      <c r="C1816">
        <v>-314.5</v>
      </c>
      <c r="D1816">
        <v>4.7000000000000002E-3</v>
      </c>
      <c r="E1816" t="str">
        <f t="shared" si="140"/>
        <v>-</v>
      </c>
      <c r="F1816">
        <f t="shared" si="141"/>
        <v>0.99674267100977199</v>
      </c>
      <c r="G1816">
        <f t="shared" si="142"/>
        <v>0.70514018691588787</v>
      </c>
      <c r="H1816">
        <f t="shared" si="143"/>
        <v>0.29485981308411213</v>
      </c>
      <c r="I1816">
        <f t="shared" si="144"/>
        <v>0.28840716305372288</v>
      </c>
      <c r="L1816">
        <f>IFERROR(MATCH(A1816,Sheet0!A$2:A$308, 0), 0)</f>
        <v>0</v>
      </c>
      <c r="M1816">
        <f>COUNTIF(L$2:L1816, "&gt;"&amp;0)</f>
        <v>306</v>
      </c>
      <c r="N1816">
        <f>COUNTIF(L$2:L1816,"=0")</f>
        <v>1509</v>
      </c>
    </row>
    <row r="1817" spans="1:14" x14ac:dyDescent="0.25">
      <c r="A1817" t="s">
        <v>2822</v>
      </c>
      <c r="B1817" t="s">
        <v>2492</v>
      </c>
      <c r="C1817">
        <v>-314.5</v>
      </c>
      <c r="D1817">
        <v>4.7000000000000002E-3</v>
      </c>
      <c r="E1817" t="str">
        <f t="shared" si="140"/>
        <v>-</v>
      </c>
      <c r="F1817">
        <f t="shared" si="141"/>
        <v>0.99674267100977199</v>
      </c>
      <c r="G1817">
        <f t="shared" si="142"/>
        <v>0.70560747663551404</v>
      </c>
      <c r="H1817">
        <f t="shared" si="143"/>
        <v>0.29439252336448596</v>
      </c>
      <c r="I1817">
        <f t="shared" si="144"/>
        <v>0.28827131417804991</v>
      </c>
      <c r="L1817">
        <f>IFERROR(MATCH(A1817,Sheet0!A$2:A$308, 0), 0)</f>
        <v>0</v>
      </c>
      <c r="M1817">
        <f>COUNTIF(L$2:L1817, "&gt;"&amp;0)</f>
        <v>306</v>
      </c>
      <c r="N1817">
        <f>COUNTIF(L$2:L1817,"=0")</f>
        <v>1510</v>
      </c>
    </row>
    <row r="1818" spans="1:14" x14ac:dyDescent="0.25">
      <c r="A1818" t="s">
        <v>2823</v>
      </c>
      <c r="B1818" t="s">
        <v>1306</v>
      </c>
      <c r="C1818">
        <v>-314.5</v>
      </c>
      <c r="D1818">
        <v>4.7000000000000002E-3</v>
      </c>
      <c r="E1818" t="str">
        <f t="shared" si="140"/>
        <v>-</v>
      </c>
      <c r="F1818">
        <f t="shared" si="141"/>
        <v>0.99674267100977199</v>
      </c>
      <c r="G1818">
        <f t="shared" si="142"/>
        <v>0.70607476635514022</v>
      </c>
      <c r="H1818">
        <f t="shared" si="143"/>
        <v>0.29392523364485978</v>
      </c>
      <c r="I1818">
        <f t="shared" si="144"/>
        <v>0.28813559322033899</v>
      </c>
      <c r="L1818">
        <f>IFERROR(MATCH(A1818,Sheet0!A$2:A$308, 0), 0)</f>
        <v>0</v>
      </c>
      <c r="M1818">
        <f>COUNTIF(L$2:L1818, "&gt;"&amp;0)</f>
        <v>306</v>
      </c>
      <c r="N1818">
        <f>COUNTIF(L$2:L1818,"=0")</f>
        <v>1511</v>
      </c>
    </row>
    <row r="1819" spans="1:14" x14ac:dyDescent="0.25">
      <c r="A1819" t="s">
        <v>2824</v>
      </c>
      <c r="B1819" t="s">
        <v>2745</v>
      </c>
      <c r="C1819">
        <v>-314.5</v>
      </c>
      <c r="D1819">
        <v>4.7000000000000002E-3</v>
      </c>
      <c r="E1819" t="str">
        <f t="shared" si="140"/>
        <v>-</v>
      </c>
      <c r="F1819">
        <f t="shared" si="141"/>
        <v>0.99674267100977199</v>
      </c>
      <c r="G1819">
        <f t="shared" si="142"/>
        <v>0.70654205607476639</v>
      </c>
      <c r="H1819">
        <f t="shared" si="143"/>
        <v>0.29345794392523361</v>
      </c>
      <c r="I1819">
        <f t="shared" si="144"/>
        <v>0.28799999999999998</v>
      </c>
      <c r="L1819">
        <f>IFERROR(MATCH(A1819,Sheet0!A$2:A$308, 0), 0)</f>
        <v>0</v>
      </c>
      <c r="M1819">
        <f>COUNTIF(L$2:L1819, "&gt;"&amp;0)</f>
        <v>306</v>
      </c>
      <c r="N1819">
        <f>COUNTIF(L$2:L1819,"=0")</f>
        <v>1512</v>
      </c>
    </row>
    <row r="1820" spans="1:14" x14ac:dyDescent="0.25">
      <c r="A1820" t="s">
        <v>2825</v>
      </c>
      <c r="B1820" t="s">
        <v>2535</v>
      </c>
      <c r="C1820">
        <v>-314.60000000000002</v>
      </c>
      <c r="D1820">
        <v>4.7999999999999996E-3</v>
      </c>
      <c r="E1820" t="str">
        <f t="shared" si="140"/>
        <v>-</v>
      </c>
      <c r="F1820">
        <f t="shared" si="141"/>
        <v>0.99674267100977199</v>
      </c>
      <c r="G1820">
        <f t="shared" si="142"/>
        <v>0.70700934579439256</v>
      </c>
      <c r="H1820">
        <f t="shared" si="143"/>
        <v>0.29299065420560744</v>
      </c>
      <c r="I1820">
        <f t="shared" si="144"/>
        <v>0.28786453433678266</v>
      </c>
      <c r="L1820">
        <f>IFERROR(MATCH(A1820,Sheet0!A$2:A$308, 0), 0)</f>
        <v>0</v>
      </c>
      <c r="M1820">
        <f>COUNTIF(L$2:L1820, "&gt;"&amp;0)</f>
        <v>306</v>
      </c>
      <c r="N1820">
        <f>COUNTIF(L$2:L1820,"=0")</f>
        <v>1513</v>
      </c>
    </row>
    <row r="1821" spans="1:14" x14ac:dyDescent="0.25">
      <c r="A1821" t="s">
        <v>2826</v>
      </c>
      <c r="B1821" t="s">
        <v>2514</v>
      </c>
      <c r="C1821">
        <v>-314.7</v>
      </c>
      <c r="D1821">
        <v>4.7999999999999996E-3</v>
      </c>
      <c r="E1821" t="str">
        <f t="shared" si="140"/>
        <v>-</v>
      </c>
      <c r="F1821">
        <f t="shared" si="141"/>
        <v>0.99674267100977199</v>
      </c>
      <c r="G1821">
        <f t="shared" si="142"/>
        <v>0.70747663551401874</v>
      </c>
      <c r="H1821">
        <f t="shared" si="143"/>
        <v>0.29252336448598126</v>
      </c>
      <c r="I1821">
        <f t="shared" si="144"/>
        <v>0.28772919605077574</v>
      </c>
      <c r="L1821">
        <f>IFERROR(MATCH(A1821,Sheet0!A$2:A$308, 0), 0)</f>
        <v>0</v>
      </c>
      <c r="M1821">
        <f>COUNTIF(L$2:L1821, "&gt;"&amp;0)</f>
        <v>306</v>
      </c>
      <c r="N1821">
        <f>COUNTIF(L$2:L1821,"=0")</f>
        <v>1514</v>
      </c>
    </row>
    <row r="1822" spans="1:14" x14ac:dyDescent="0.25">
      <c r="A1822" t="s">
        <v>2827</v>
      </c>
      <c r="B1822" t="s">
        <v>2514</v>
      </c>
      <c r="C1822">
        <v>-314.7</v>
      </c>
      <c r="D1822">
        <v>4.7999999999999996E-3</v>
      </c>
      <c r="E1822" t="str">
        <f t="shared" si="140"/>
        <v>-</v>
      </c>
      <c r="F1822">
        <f t="shared" si="141"/>
        <v>0.99674267100977199</v>
      </c>
      <c r="G1822">
        <f t="shared" si="142"/>
        <v>0.70794392523364491</v>
      </c>
      <c r="H1822">
        <f t="shared" si="143"/>
        <v>0.29205607476635509</v>
      </c>
      <c r="I1822">
        <f t="shared" si="144"/>
        <v>0.28759398496240601</v>
      </c>
      <c r="L1822">
        <f>IFERROR(MATCH(A1822,Sheet0!A$2:A$308, 0), 0)</f>
        <v>0</v>
      </c>
      <c r="M1822">
        <f>COUNTIF(L$2:L1822, "&gt;"&amp;0)</f>
        <v>306</v>
      </c>
      <c r="N1822">
        <f>COUNTIF(L$2:L1822,"=0")</f>
        <v>1515</v>
      </c>
    </row>
    <row r="1823" spans="1:14" x14ac:dyDescent="0.25">
      <c r="A1823" t="s">
        <v>2828</v>
      </c>
      <c r="B1823" t="s">
        <v>2535</v>
      </c>
      <c r="C1823">
        <v>-314.7</v>
      </c>
      <c r="D1823">
        <v>4.7999999999999996E-3</v>
      </c>
      <c r="E1823" t="str">
        <f t="shared" si="140"/>
        <v>-</v>
      </c>
      <c r="F1823">
        <f t="shared" si="141"/>
        <v>0.99674267100977199</v>
      </c>
      <c r="G1823">
        <f t="shared" si="142"/>
        <v>0.70841121495327097</v>
      </c>
      <c r="H1823">
        <f t="shared" si="143"/>
        <v>0.29158878504672903</v>
      </c>
      <c r="I1823">
        <f t="shared" si="144"/>
        <v>0.28745890089243775</v>
      </c>
      <c r="L1823">
        <f>IFERROR(MATCH(A1823,Sheet0!A$2:A$308, 0), 0)</f>
        <v>0</v>
      </c>
      <c r="M1823">
        <f>COUNTIF(L$2:L1823, "&gt;"&amp;0)</f>
        <v>306</v>
      </c>
      <c r="N1823">
        <f>COUNTIF(L$2:L1823,"=0")</f>
        <v>1516</v>
      </c>
    </row>
    <row r="1824" spans="1:14" x14ac:dyDescent="0.25">
      <c r="A1824" t="s">
        <v>2829</v>
      </c>
      <c r="B1824" t="s">
        <v>1286</v>
      </c>
      <c r="C1824">
        <v>-314.7</v>
      </c>
      <c r="D1824">
        <v>4.7999999999999996E-3</v>
      </c>
      <c r="E1824" t="str">
        <f t="shared" si="140"/>
        <v>-</v>
      </c>
      <c r="F1824">
        <f t="shared" si="141"/>
        <v>0.99674267100977199</v>
      </c>
      <c r="G1824">
        <f t="shared" si="142"/>
        <v>0.70887850467289715</v>
      </c>
      <c r="H1824">
        <f t="shared" si="143"/>
        <v>0.29112149532710285</v>
      </c>
      <c r="I1824">
        <f t="shared" si="144"/>
        <v>0.28732394366197184</v>
      </c>
      <c r="L1824">
        <f>IFERROR(MATCH(A1824,Sheet0!A$2:A$308, 0), 0)</f>
        <v>0</v>
      </c>
      <c r="M1824">
        <f>COUNTIF(L$2:L1824, "&gt;"&amp;0)</f>
        <v>306</v>
      </c>
      <c r="N1824">
        <f>COUNTIF(L$2:L1824,"=0")</f>
        <v>1517</v>
      </c>
    </row>
    <row r="1825" spans="1:14" x14ac:dyDescent="0.25">
      <c r="A1825" t="s">
        <v>2830</v>
      </c>
      <c r="B1825" t="s">
        <v>2161</v>
      </c>
      <c r="C1825">
        <v>-314.7</v>
      </c>
      <c r="D1825">
        <v>4.7999999999999996E-3</v>
      </c>
      <c r="E1825" t="str">
        <f t="shared" si="140"/>
        <v>-</v>
      </c>
      <c r="F1825">
        <f t="shared" si="141"/>
        <v>0.99674267100977199</v>
      </c>
      <c r="G1825">
        <f t="shared" si="142"/>
        <v>0.70934579439252332</v>
      </c>
      <c r="H1825">
        <f t="shared" si="143"/>
        <v>0.29065420560747668</v>
      </c>
      <c r="I1825">
        <f t="shared" si="144"/>
        <v>0.28718911309244488</v>
      </c>
      <c r="L1825">
        <f>IFERROR(MATCH(A1825,Sheet0!A$2:A$308, 0), 0)</f>
        <v>0</v>
      </c>
      <c r="M1825">
        <f>COUNTIF(L$2:L1825, "&gt;"&amp;0)</f>
        <v>306</v>
      </c>
      <c r="N1825">
        <f>COUNTIF(L$2:L1825,"=0")</f>
        <v>1518</v>
      </c>
    </row>
    <row r="1826" spans="1:14" x14ac:dyDescent="0.25">
      <c r="A1826" t="s">
        <v>2831</v>
      </c>
      <c r="B1826" t="s">
        <v>2492</v>
      </c>
      <c r="C1826">
        <v>-314.7</v>
      </c>
      <c r="D1826">
        <v>4.7999999999999996E-3</v>
      </c>
      <c r="E1826" t="str">
        <f t="shared" si="140"/>
        <v>-</v>
      </c>
      <c r="F1826">
        <f t="shared" si="141"/>
        <v>0.99674267100977199</v>
      </c>
      <c r="G1826">
        <f t="shared" si="142"/>
        <v>0.70981308411214949</v>
      </c>
      <c r="H1826">
        <f t="shared" si="143"/>
        <v>0.29018691588785051</v>
      </c>
      <c r="I1826">
        <f t="shared" si="144"/>
        <v>0.28705440900562851</v>
      </c>
      <c r="L1826">
        <f>IFERROR(MATCH(A1826,Sheet0!A$2:A$308, 0), 0)</f>
        <v>0</v>
      </c>
      <c r="M1826">
        <f>COUNTIF(L$2:L1826, "&gt;"&amp;0)</f>
        <v>306</v>
      </c>
      <c r="N1826">
        <f>COUNTIF(L$2:L1826,"=0")</f>
        <v>1519</v>
      </c>
    </row>
    <row r="1827" spans="1:14" x14ac:dyDescent="0.25">
      <c r="A1827" t="s">
        <v>2832</v>
      </c>
      <c r="B1827" t="s">
        <v>2535</v>
      </c>
      <c r="C1827">
        <v>-314.7</v>
      </c>
      <c r="D1827">
        <v>4.7999999999999996E-3</v>
      </c>
      <c r="E1827" t="str">
        <f t="shared" si="140"/>
        <v>-</v>
      </c>
      <c r="F1827">
        <f t="shared" si="141"/>
        <v>0.99674267100977199</v>
      </c>
      <c r="G1827">
        <f t="shared" si="142"/>
        <v>0.71028037383177567</v>
      </c>
      <c r="H1827">
        <f t="shared" si="143"/>
        <v>0.28971962616822433</v>
      </c>
      <c r="I1827">
        <f t="shared" si="144"/>
        <v>0.28691983122362869</v>
      </c>
      <c r="L1827">
        <f>IFERROR(MATCH(A1827,Sheet0!A$2:A$308, 0), 0)</f>
        <v>0</v>
      </c>
      <c r="M1827">
        <f>COUNTIF(L$2:L1827, "&gt;"&amp;0)</f>
        <v>306</v>
      </c>
      <c r="N1827">
        <f>COUNTIF(L$2:L1827,"=0")</f>
        <v>1520</v>
      </c>
    </row>
    <row r="1828" spans="1:14" x14ac:dyDescent="0.25">
      <c r="A1828" t="s">
        <v>2833</v>
      </c>
      <c r="B1828" t="s">
        <v>2434</v>
      </c>
      <c r="C1828">
        <v>-314.8</v>
      </c>
      <c r="D1828">
        <v>4.7999999999999996E-3</v>
      </c>
      <c r="E1828" t="str">
        <f t="shared" si="140"/>
        <v>-</v>
      </c>
      <c r="F1828">
        <f t="shared" si="141"/>
        <v>0.99674267100977199</v>
      </c>
      <c r="G1828">
        <f t="shared" si="142"/>
        <v>0.71074766355140184</v>
      </c>
      <c r="H1828">
        <f t="shared" si="143"/>
        <v>0.28925233644859816</v>
      </c>
      <c r="I1828">
        <f t="shared" si="144"/>
        <v>0.28678537956888472</v>
      </c>
      <c r="L1828">
        <f>IFERROR(MATCH(A1828,Sheet0!A$2:A$308, 0), 0)</f>
        <v>0</v>
      </c>
      <c r="M1828">
        <f>COUNTIF(L$2:L1828, "&gt;"&amp;0)</f>
        <v>306</v>
      </c>
      <c r="N1828">
        <f>COUNTIF(L$2:L1828,"=0")</f>
        <v>1521</v>
      </c>
    </row>
    <row r="1829" spans="1:14" x14ac:dyDescent="0.25">
      <c r="A1829" t="s">
        <v>2834</v>
      </c>
      <c r="B1829" t="s">
        <v>2492</v>
      </c>
      <c r="C1829">
        <v>-314.89999999999998</v>
      </c>
      <c r="D1829">
        <v>4.7999999999999996E-3</v>
      </c>
      <c r="E1829" t="str">
        <f t="shared" si="140"/>
        <v>-</v>
      </c>
      <c r="F1829">
        <f t="shared" si="141"/>
        <v>0.99674267100977199</v>
      </c>
      <c r="G1829">
        <f t="shared" si="142"/>
        <v>0.71121495327102802</v>
      </c>
      <c r="H1829">
        <f t="shared" si="143"/>
        <v>0.28878504672897198</v>
      </c>
      <c r="I1829">
        <f t="shared" si="144"/>
        <v>0.28665105386416861</v>
      </c>
      <c r="L1829">
        <f>IFERROR(MATCH(A1829,Sheet0!A$2:A$308, 0), 0)</f>
        <v>0</v>
      </c>
      <c r="M1829">
        <f>COUNTIF(L$2:L1829, "&gt;"&amp;0)</f>
        <v>306</v>
      </c>
      <c r="N1829">
        <f>COUNTIF(L$2:L1829,"=0")</f>
        <v>1522</v>
      </c>
    </row>
    <row r="1830" spans="1:14" x14ac:dyDescent="0.25">
      <c r="A1830" t="s">
        <v>2835</v>
      </c>
      <c r="B1830" t="s">
        <v>2514</v>
      </c>
      <c r="C1830">
        <v>-314.89999999999998</v>
      </c>
      <c r="D1830">
        <v>4.7999999999999996E-3</v>
      </c>
      <c r="E1830" t="str">
        <f t="shared" si="140"/>
        <v>-</v>
      </c>
      <c r="F1830">
        <f t="shared" si="141"/>
        <v>0.99674267100977199</v>
      </c>
      <c r="G1830">
        <f t="shared" si="142"/>
        <v>0.71168224299065419</v>
      </c>
      <c r="H1830">
        <f t="shared" si="143"/>
        <v>0.28831775700934581</v>
      </c>
      <c r="I1830">
        <f t="shared" si="144"/>
        <v>0.28651685393258425</v>
      </c>
      <c r="L1830">
        <f>IFERROR(MATCH(A1830,Sheet0!A$2:A$308, 0), 0)</f>
        <v>0</v>
      </c>
      <c r="M1830">
        <f>COUNTIF(L$2:L1830, "&gt;"&amp;0)</f>
        <v>306</v>
      </c>
      <c r="N1830">
        <f>COUNTIF(L$2:L1830,"=0")</f>
        <v>1523</v>
      </c>
    </row>
    <row r="1831" spans="1:14" x14ac:dyDescent="0.25">
      <c r="A1831" t="s">
        <v>2836</v>
      </c>
      <c r="B1831" t="s">
        <v>2791</v>
      </c>
      <c r="C1831">
        <v>-314.89999999999998</v>
      </c>
      <c r="D1831">
        <v>4.7999999999999996E-3</v>
      </c>
      <c r="E1831" t="str">
        <f t="shared" si="140"/>
        <v>-</v>
      </c>
      <c r="F1831">
        <f t="shared" si="141"/>
        <v>0.99674267100977199</v>
      </c>
      <c r="G1831">
        <f t="shared" si="142"/>
        <v>0.71214953271028036</v>
      </c>
      <c r="H1831">
        <f t="shared" si="143"/>
        <v>0.28785046728971964</v>
      </c>
      <c r="I1831">
        <f t="shared" si="144"/>
        <v>0.28638277959756669</v>
      </c>
      <c r="L1831">
        <f>IFERROR(MATCH(A1831,Sheet0!A$2:A$308, 0), 0)</f>
        <v>0</v>
      </c>
      <c r="M1831">
        <f>COUNTIF(L$2:L1831, "&gt;"&amp;0)</f>
        <v>306</v>
      </c>
      <c r="N1831">
        <f>COUNTIF(L$2:L1831,"=0")</f>
        <v>1524</v>
      </c>
    </row>
    <row r="1832" spans="1:14" x14ac:dyDescent="0.25">
      <c r="A1832" t="s">
        <v>2837</v>
      </c>
      <c r="B1832" t="s">
        <v>2492</v>
      </c>
      <c r="C1832">
        <v>-314.89999999999998</v>
      </c>
      <c r="D1832">
        <v>4.8999999999999998E-3</v>
      </c>
      <c r="E1832" t="str">
        <f t="shared" si="140"/>
        <v>-</v>
      </c>
      <c r="F1832">
        <f t="shared" si="141"/>
        <v>0.99674267100977199</v>
      </c>
      <c r="G1832">
        <f t="shared" si="142"/>
        <v>0.71261682242990654</v>
      </c>
      <c r="H1832">
        <f t="shared" si="143"/>
        <v>0.28738317757009346</v>
      </c>
      <c r="I1832">
        <f t="shared" si="144"/>
        <v>0.28624883068288121</v>
      </c>
      <c r="L1832">
        <f>IFERROR(MATCH(A1832,Sheet0!A$2:A$308, 0), 0)</f>
        <v>0</v>
      </c>
      <c r="M1832">
        <f>COUNTIF(L$2:L1832, "&gt;"&amp;0)</f>
        <v>306</v>
      </c>
      <c r="N1832">
        <f>COUNTIF(L$2:L1832,"=0")</f>
        <v>1525</v>
      </c>
    </row>
    <row r="1833" spans="1:14" x14ac:dyDescent="0.25">
      <c r="A1833" t="s">
        <v>2838</v>
      </c>
      <c r="B1833" t="s">
        <v>2514</v>
      </c>
      <c r="C1833">
        <v>-314.89999999999998</v>
      </c>
      <c r="D1833">
        <v>4.8999999999999998E-3</v>
      </c>
      <c r="E1833" t="str">
        <f t="shared" si="140"/>
        <v>-</v>
      </c>
      <c r="F1833">
        <f t="shared" si="141"/>
        <v>0.99674267100977199</v>
      </c>
      <c r="G1833">
        <f t="shared" si="142"/>
        <v>0.71308411214953271</v>
      </c>
      <c r="H1833">
        <f t="shared" si="143"/>
        <v>0.28691588785046729</v>
      </c>
      <c r="I1833">
        <f t="shared" si="144"/>
        <v>0.28611500701262271</v>
      </c>
      <c r="L1833">
        <f>IFERROR(MATCH(A1833,Sheet0!A$2:A$308, 0), 0)</f>
        <v>0</v>
      </c>
      <c r="M1833">
        <f>COUNTIF(L$2:L1833, "&gt;"&amp;0)</f>
        <v>306</v>
      </c>
      <c r="N1833">
        <f>COUNTIF(L$2:L1833,"=0")</f>
        <v>1526</v>
      </c>
    </row>
    <row r="1834" spans="1:14" x14ac:dyDescent="0.25">
      <c r="A1834" t="s">
        <v>2839</v>
      </c>
      <c r="B1834" t="s">
        <v>1306</v>
      </c>
      <c r="C1834">
        <v>-315</v>
      </c>
      <c r="D1834">
        <v>4.8999999999999998E-3</v>
      </c>
      <c r="E1834" t="str">
        <f t="shared" si="140"/>
        <v>-</v>
      </c>
      <c r="F1834">
        <f t="shared" si="141"/>
        <v>0.99674267100977199</v>
      </c>
      <c r="G1834">
        <f t="shared" si="142"/>
        <v>0.71355140186915889</v>
      </c>
      <c r="H1834">
        <f t="shared" si="143"/>
        <v>0.28644859813084111</v>
      </c>
      <c r="I1834">
        <f t="shared" si="144"/>
        <v>0.28598130841121494</v>
      </c>
      <c r="L1834">
        <f>IFERROR(MATCH(A1834,Sheet0!A$2:A$308, 0), 0)</f>
        <v>0</v>
      </c>
      <c r="M1834">
        <f>COUNTIF(L$2:L1834, "&gt;"&amp;0)</f>
        <v>306</v>
      </c>
      <c r="N1834">
        <f>COUNTIF(L$2:L1834,"=0")</f>
        <v>1527</v>
      </c>
    </row>
    <row r="1835" spans="1:14" x14ac:dyDescent="0.25">
      <c r="A1835" t="s">
        <v>2840</v>
      </c>
      <c r="B1835" t="s">
        <v>1306</v>
      </c>
      <c r="C1835">
        <v>-315.10000000000002</v>
      </c>
      <c r="D1835">
        <v>4.8999999999999998E-3</v>
      </c>
      <c r="E1835" t="str">
        <f t="shared" si="140"/>
        <v>-</v>
      </c>
      <c r="F1835">
        <f t="shared" si="141"/>
        <v>0.99674267100977199</v>
      </c>
      <c r="G1835">
        <f t="shared" si="142"/>
        <v>0.71401869158878506</v>
      </c>
      <c r="H1835">
        <f t="shared" si="143"/>
        <v>0.28598130841121494</v>
      </c>
      <c r="I1835">
        <f t="shared" si="144"/>
        <v>0.28584773470340963</v>
      </c>
      <c r="L1835">
        <f>IFERROR(MATCH(A1835,Sheet0!A$2:A$308, 0), 0)</f>
        <v>0</v>
      </c>
      <c r="M1835">
        <f>COUNTIF(L$2:L1835, "&gt;"&amp;0)</f>
        <v>306</v>
      </c>
      <c r="N1835">
        <f>COUNTIF(L$2:L1835,"=0")</f>
        <v>1528</v>
      </c>
    </row>
    <row r="1836" spans="1:14" x14ac:dyDescent="0.25">
      <c r="A1836" t="s">
        <v>2841</v>
      </c>
      <c r="B1836" t="s">
        <v>2492</v>
      </c>
      <c r="C1836">
        <v>-315.2</v>
      </c>
      <c r="D1836">
        <v>4.8999999999999998E-3</v>
      </c>
      <c r="E1836" t="str">
        <f t="shared" si="140"/>
        <v>-</v>
      </c>
      <c r="F1836">
        <f t="shared" si="141"/>
        <v>0.99674267100977199</v>
      </c>
      <c r="G1836">
        <f t="shared" si="142"/>
        <v>0.71448598130841123</v>
      </c>
      <c r="H1836">
        <f t="shared" si="143"/>
        <v>0.28551401869158877</v>
      </c>
      <c r="I1836">
        <f t="shared" si="144"/>
        <v>0.2857142857142857</v>
      </c>
      <c r="L1836">
        <f>IFERROR(MATCH(A1836,Sheet0!A$2:A$308, 0), 0)</f>
        <v>0</v>
      </c>
      <c r="M1836">
        <f>COUNTIF(L$2:L1836, "&gt;"&amp;0)</f>
        <v>306</v>
      </c>
      <c r="N1836">
        <f>COUNTIF(L$2:L1836,"=0")</f>
        <v>1529</v>
      </c>
    </row>
    <row r="1837" spans="1:14" x14ac:dyDescent="0.25">
      <c r="A1837" t="s">
        <v>2842</v>
      </c>
      <c r="B1837" t="s">
        <v>2419</v>
      </c>
      <c r="C1837">
        <v>-315.2</v>
      </c>
      <c r="D1837">
        <v>5.0000000000000001E-3</v>
      </c>
      <c r="E1837" t="str">
        <f t="shared" si="140"/>
        <v>-</v>
      </c>
      <c r="F1837">
        <f t="shared" si="141"/>
        <v>0.99674267100977199</v>
      </c>
      <c r="G1837">
        <f t="shared" si="142"/>
        <v>0.71495327102803741</v>
      </c>
      <c r="H1837">
        <f t="shared" si="143"/>
        <v>0.28504672897196259</v>
      </c>
      <c r="I1837">
        <f t="shared" si="144"/>
        <v>0.2855809612692487</v>
      </c>
      <c r="L1837">
        <f>IFERROR(MATCH(A1837,Sheet0!A$2:A$308, 0), 0)</f>
        <v>0</v>
      </c>
      <c r="M1837">
        <f>COUNTIF(L$2:L1837, "&gt;"&amp;0)</f>
        <v>306</v>
      </c>
      <c r="N1837">
        <f>COUNTIF(L$2:L1837,"=0")</f>
        <v>1530</v>
      </c>
    </row>
    <row r="1838" spans="1:14" x14ac:dyDescent="0.25">
      <c r="A1838" t="s">
        <v>2843</v>
      </c>
      <c r="B1838" t="s">
        <v>2628</v>
      </c>
      <c r="C1838">
        <v>-315.2</v>
      </c>
      <c r="D1838">
        <v>5.0000000000000001E-3</v>
      </c>
      <c r="E1838" t="str">
        <f t="shared" si="140"/>
        <v>-</v>
      </c>
      <c r="F1838">
        <f t="shared" si="141"/>
        <v>0.99674267100977199</v>
      </c>
      <c r="G1838">
        <f t="shared" si="142"/>
        <v>0.71542056074766358</v>
      </c>
      <c r="H1838">
        <f t="shared" si="143"/>
        <v>0.28457943925233642</v>
      </c>
      <c r="I1838">
        <f t="shared" si="144"/>
        <v>0.28544776119402987</v>
      </c>
      <c r="L1838">
        <f>IFERROR(MATCH(A1838,Sheet0!A$2:A$308, 0), 0)</f>
        <v>0</v>
      </c>
      <c r="M1838">
        <f>COUNTIF(L$2:L1838, "&gt;"&amp;0)</f>
        <v>306</v>
      </c>
      <c r="N1838">
        <f>COUNTIF(L$2:L1838,"=0")</f>
        <v>1531</v>
      </c>
    </row>
    <row r="1839" spans="1:14" x14ac:dyDescent="0.25">
      <c r="A1839" t="s">
        <v>2844</v>
      </c>
      <c r="B1839" t="s">
        <v>2564</v>
      </c>
      <c r="C1839">
        <v>-315.2</v>
      </c>
      <c r="D1839">
        <v>5.0000000000000001E-3</v>
      </c>
      <c r="E1839" t="str">
        <f t="shared" si="140"/>
        <v>-</v>
      </c>
      <c r="F1839">
        <f t="shared" si="141"/>
        <v>0.99674267100977199</v>
      </c>
      <c r="G1839">
        <f t="shared" si="142"/>
        <v>0.71588785046728975</v>
      </c>
      <c r="H1839">
        <f t="shared" si="143"/>
        <v>0.28411214953271025</v>
      </c>
      <c r="I1839">
        <f t="shared" si="144"/>
        <v>0.28531468531468529</v>
      </c>
      <c r="L1839">
        <f>IFERROR(MATCH(A1839,Sheet0!A$2:A$308, 0), 0)</f>
        <v>0</v>
      </c>
      <c r="M1839">
        <f>COUNTIF(L$2:L1839, "&gt;"&amp;0)</f>
        <v>306</v>
      </c>
      <c r="N1839">
        <f>COUNTIF(L$2:L1839,"=0")</f>
        <v>1532</v>
      </c>
    </row>
    <row r="1840" spans="1:14" x14ac:dyDescent="0.25">
      <c r="A1840" t="s">
        <v>2845</v>
      </c>
      <c r="B1840" t="s">
        <v>2419</v>
      </c>
      <c r="C1840">
        <v>-315.2</v>
      </c>
      <c r="D1840">
        <v>5.0000000000000001E-3</v>
      </c>
      <c r="E1840" t="str">
        <f t="shared" si="140"/>
        <v>-</v>
      </c>
      <c r="F1840">
        <f t="shared" si="141"/>
        <v>0.99674267100977199</v>
      </c>
      <c r="G1840">
        <f t="shared" si="142"/>
        <v>0.71635514018691593</v>
      </c>
      <c r="H1840">
        <f t="shared" si="143"/>
        <v>0.28364485981308407</v>
      </c>
      <c r="I1840">
        <f t="shared" si="144"/>
        <v>0.28518173345759551</v>
      </c>
      <c r="L1840">
        <f>IFERROR(MATCH(A1840,Sheet0!A$2:A$308, 0), 0)</f>
        <v>0</v>
      </c>
      <c r="M1840">
        <f>COUNTIF(L$2:L1840, "&gt;"&amp;0)</f>
        <v>306</v>
      </c>
      <c r="N1840">
        <f>COUNTIF(L$2:L1840,"=0")</f>
        <v>1533</v>
      </c>
    </row>
    <row r="1841" spans="1:14" x14ac:dyDescent="0.25">
      <c r="A1841" t="s">
        <v>2846</v>
      </c>
      <c r="B1841" t="s">
        <v>1306</v>
      </c>
      <c r="C1841">
        <v>-315.2</v>
      </c>
      <c r="D1841">
        <v>5.0000000000000001E-3</v>
      </c>
      <c r="E1841" t="str">
        <f t="shared" si="140"/>
        <v>-</v>
      </c>
      <c r="F1841">
        <f t="shared" si="141"/>
        <v>0.99674267100977199</v>
      </c>
      <c r="G1841">
        <f t="shared" si="142"/>
        <v>0.7168224299065421</v>
      </c>
      <c r="H1841">
        <f t="shared" si="143"/>
        <v>0.2831775700934579</v>
      </c>
      <c r="I1841">
        <f t="shared" si="144"/>
        <v>0.28504890544946437</v>
      </c>
      <c r="L1841">
        <f>IFERROR(MATCH(A1841,Sheet0!A$2:A$308, 0), 0)</f>
        <v>0</v>
      </c>
      <c r="M1841">
        <f>COUNTIF(L$2:L1841, "&gt;"&amp;0)</f>
        <v>306</v>
      </c>
      <c r="N1841">
        <f>COUNTIF(L$2:L1841,"=0")</f>
        <v>1534</v>
      </c>
    </row>
    <row r="1842" spans="1:14" x14ac:dyDescent="0.25">
      <c r="A1842" t="s">
        <v>2847</v>
      </c>
      <c r="B1842" t="s">
        <v>2434</v>
      </c>
      <c r="C1842">
        <v>-315.3</v>
      </c>
      <c r="D1842">
        <v>5.0000000000000001E-3</v>
      </c>
      <c r="E1842" t="str">
        <f t="shared" si="140"/>
        <v>-</v>
      </c>
      <c r="F1842">
        <f t="shared" si="141"/>
        <v>0.99674267100977199</v>
      </c>
      <c r="G1842">
        <f t="shared" si="142"/>
        <v>0.71728971962616828</v>
      </c>
      <c r="H1842">
        <f t="shared" si="143"/>
        <v>0.28271028037383172</v>
      </c>
      <c r="I1842">
        <f t="shared" si="144"/>
        <v>0.28491620111731841</v>
      </c>
      <c r="L1842">
        <f>IFERROR(MATCH(A1842,Sheet0!A$2:A$308, 0), 0)</f>
        <v>0</v>
      </c>
      <c r="M1842">
        <f>COUNTIF(L$2:L1842, "&gt;"&amp;0)</f>
        <v>306</v>
      </c>
      <c r="N1842">
        <f>COUNTIF(L$2:L1842,"=0")</f>
        <v>1535</v>
      </c>
    </row>
    <row r="1843" spans="1:14" x14ac:dyDescent="0.25">
      <c r="A1843" t="s">
        <v>2848</v>
      </c>
      <c r="B1843" t="s">
        <v>1306</v>
      </c>
      <c r="C1843">
        <v>-315.39999999999998</v>
      </c>
      <c r="D1843">
        <v>5.0000000000000001E-3</v>
      </c>
      <c r="E1843" t="str">
        <f t="shared" si="140"/>
        <v>-</v>
      </c>
      <c r="F1843">
        <f t="shared" si="141"/>
        <v>0.99674267100977199</v>
      </c>
      <c r="G1843">
        <f t="shared" si="142"/>
        <v>0.71775700934579434</v>
      </c>
      <c r="H1843">
        <f t="shared" si="143"/>
        <v>0.28224299065420566</v>
      </c>
      <c r="I1843">
        <f t="shared" si="144"/>
        <v>0.28478362028850629</v>
      </c>
      <c r="L1843">
        <f>IFERROR(MATCH(A1843,Sheet0!A$2:A$308, 0), 0)</f>
        <v>0</v>
      </c>
      <c r="M1843">
        <f>COUNTIF(L$2:L1843, "&gt;"&amp;0)</f>
        <v>306</v>
      </c>
      <c r="N1843">
        <f>COUNTIF(L$2:L1843,"=0")</f>
        <v>1536</v>
      </c>
    </row>
    <row r="1844" spans="1:14" x14ac:dyDescent="0.25">
      <c r="A1844" t="s">
        <v>2849</v>
      </c>
      <c r="B1844" t="s">
        <v>2535</v>
      </c>
      <c r="C1844">
        <v>-315.39999999999998</v>
      </c>
      <c r="D1844">
        <v>5.0000000000000001E-3</v>
      </c>
      <c r="E1844" t="str">
        <f t="shared" si="140"/>
        <v>-</v>
      </c>
      <c r="F1844">
        <f t="shared" si="141"/>
        <v>0.99674267100977199</v>
      </c>
      <c r="G1844">
        <f t="shared" si="142"/>
        <v>0.71822429906542051</v>
      </c>
      <c r="H1844">
        <f t="shared" si="143"/>
        <v>0.28177570093457949</v>
      </c>
      <c r="I1844">
        <f t="shared" si="144"/>
        <v>0.28465116279069769</v>
      </c>
      <c r="L1844">
        <f>IFERROR(MATCH(A1844,Sheet0!A$2:A$308, 0), 0)</f>
        <v>0</v>
      </c>
      <c r="M1844">
        <f>COUNTIF(L$2:L1844, "&gt;"&amp;0)</f>
        <v>306</v>
      </c>
      <c r="N1844">
        <f>COUNTIF(L$2:L1844,"=0")</f>
        <v>1537</v>
      </c>
    </row>
    <row r="1845" spans="1:14" x14ac:dyDescent="0.25">
      <c r="A1845" t="s">
        <v>2850</v>
      </c>
      <c r="B1845" t="s">
        <v>2514</v>
      </c>
      <c r="C1845">
        <v>-315.39999999999998</v>
      </c>
      <c r="D1845">
        <v>5.0000000000000001E-3</v>
      </c>
      <c r="E1845" t="str">
        <f t="shared" si="140"/>
        <v>-</v>
      </c>
      <c r="F1845">
        <f t="shared" si="141"/>
        <v>0.99674267100977199</v>
      </c>
      <c r="G1845">
        <f t="shared" si="142"/>
        <v>0.71869158878504669</v>
      </c>
      <c r="H1845">
        <f t="shared" si="143"/>
        <v>0.28130841121495331</v>
      </c>
      <c r="I1845">
        <f t="shared" si="144"/>
        <v>0.28451882845188287</v>
      </c>
      <c r="L1845">
        <f>IFERROR(MATCH(A1845,Sheet0!A$2:A$308, 0), 0)</f>
        <v>0</v>
      </c>
      <c r="M1845">
        <f>COUNTIF(L$2:L1845, "&gt;"&amp;0)</f>
        <v>306</v>
      </c>
      <c r="N1845">
        <f>COUNTIF(L$2:L1845,"=0")</f>
        <v>1538</v>
      </c>
    </row>
    <row r="1846" spans="1:14" x14ac:dyDescent="0.25">
      <c r="A1846" t="s">
        <v>2851</v>
      </c>
      <c r="B1846" t="s">
        <v>2161</v>
      </c>
      <c r="C1846">
        <v>-315.60000000000002</v>
      </c>
      <c r="D1846">
        <v>5.1000000000000004E-3</v>
      </c>
      <c r="E1846" t="str">
        <f t="shared" si="140"/>
        <v>-</v>
      </c>
      <c r="F1846">
        <f t="shared" si="141"/>
        <v>0.99674267100977199</v>
      </c>
      <c r="G1846">
        <f t="shared" si="142"/>
        <v>0.71915887850467286</v>
      </c>
      <c r="H1846">
        <f t="shared" si="143"/>
        <v>0.28084112149532714</v>
      </c>
      <c r="I1846">
        <f t="shared" si="144"/>
        <v>0.28438661710037177</v>
      </c>
      <c r="L1846">
        <f>IFERROR(MATCH(A1846,Sheet0!A$2:A$308, 0), 0)</f>
        <v>0</v>
      </c>
      <c r="M1846">
        <f>COUNTIF(L$2:L1846, "&gt;"&amp;0)</f>
        <v>306</v>
      </c>
      <c r="N1846">
        <f>COUNTIF(L$2:L1846,"=0")</f>
        <v>1539</v>
      </c>
    </row>
    <row r="1847" spans="1:14" x14ac:dyDescent="0.25">
      <c r="A1847" t="s">
        <v>2852</v>
      </c>
      <c r="B1847" t="s">
        <v>1306</v>
      </c>
      <c r="C1847">
        <v>-315.7</v>
      </c>
      <c r="D1847">
        <v>5.1000000000000004E-3</v>
      </c>
      <c r="E1847" t="str">
        <f t="shared" si="140"/>
        <v>-</v>
      </c>
      <c r="F1847">
        <f t="shared" si="141"/>
        <v>0.99674267100977199</v>
      </c>
      <c r="G1847">
        <f t="shared" si="142"/>
        <v>0.71962616822429903</v>
      </c>
      <c r="H1847">
        <f t="shared" si="143"/>
        <v>0.28037383177570097</v>
      </c>
      <c r="I1847">
        <f t="shared" si="144"/>
        <v>0.28425452856479333</v>
      </c>
      <c r="L1847">
        <f>IFERROR(MATCH(A1847,Sheet0!A$2:A$308, 0), 0)</f>
        <v>0</v>
      </c>
      <c r="M1847">
        <f>COUNTIF(L$2:L1847, "&gt;"&amp;0)</f>
        <v>306</v>
      </c>
      <c r="N1847">
        <f>COUNTIF(L$2:L1847,"=0")</f>
        <v>1540</v>
      </c>
    </row>
    <row r="1848" spans="1:14" x14ac:dyDescent="0.25">
      <c r="A1848" t="s">
        <v>2853</v>
      </c>
      <c r="B1848" t="s">
        <v>2419</v>
      </c>
      <c r="C1848">
        <v>-315.7</v>
      </c>
      <c r="D1848">
        <v>5.1000000000000004E-3</v>
      </c>
      <c r="E1848" t="str">
        <f t="shared" si="140"/>
        <v>-</v>
      </c>
      <c r="F1848">
        <f t="shared" si="141"/>
        <v>0.99674267100977199</v>
      </c>
      <c r="G1848">
        <f t="shared" si="142"/>
        <v>0.72009345794392521</v>
      </c>
      <c r="H1848">
        <f t="shared" si="143"/>
        <v>0.27990654205607479</v>
      </c>
      <c r="I1848">
        <f t="shared" si="144"/>
        <v>0.28412256267409469</v>
      </c>
      <c r="L1848">
        <f>IFERROR(MATCH(A1848,Sheet0!A$2:A$308, 0), 0)</f>
        <v>0</v>
      </c>
      <c r="M1848">
        <f>COUNTIF(L$2:L1848, "&gt;"&amp;0)</f>
        <v>306</v>
      </c>
      <c r="N1848">
        <f>COUNTIF(L$2:L1848,"=0")</f>
        <v>1541</v>
      </c>
    </row>
    <row r="1849" spans="1:14" x14ac:dyDescent="0.25">
      <c r="A1849" t="s">
        <v>2854</v>
      </c>
      <c r="B1849" t="s">
        <v>2535</v>
      </c>
      <c r="C1849">
        <v>-315.7</v>
      </c>
      <c r="D1849">
        <v>5.1000000000000004E-3</v>
      </c>
      <c r="E1849" t="str">
        <f t="shared" si="140"/>
        <v>-</v>
      </c>
      <c r="F1849">
        <f t="shared" si="141"/>
        <v>0.99674267100977199</v>
      </c>
      <c r="G1849">
        <f t="shared" si="142"/>
        <v>0.72056074766355138</v>
      </c>
      <c r="H1849">
        <f t="shared" si="143"/>
        <v>0.27943925233644862</v>
      </c>
      <c r="I1849">
        <f t="shared" si="144"/>
        <v>0.2839907192575406</v>
      </c>
      <c r="L1849">
        <f>IFERROR(MATCH(A1849,Sheet0!A$2:A$308, 0), 0)</f>
        <v>0</v>
      </c>
      <c r="M1849">
        <f>COUNTIF(L$2:L1849, "&gt;"&amp;0)</f>
        <v>306</v>
      </c>
      <c r="N1849">
        <f>COUNTIF(L$2:L1849,"=0")</f>
        <v>1542</v>
      </c>
    </row>
    <row r="1850" spans="1:14" x14ac:dyDescent="0.25">
      <c r="A1850" t="s">
        <v>2855</v>
      </c>
      <c r="B1850" t="s">
        <v>2434</v>
      </c>
      <c r="C1850">
        <v>-315.7</v>
      </c>
      <c r="D1850">
        <v>5.1000000000000004E-3</v>
      </c>
      <c r="E1850" t="str">
        <f t="shared" si="140"/>
        <v>-</v>
      </c>
      <c r="F1850">
        <f t="shared" si="141"/>
        <v>0.99674267100977199</v>
      </c>
      <c r="G1850">
        <f t="shared" si="142"/>
        <v>0.72102803738317756</v>
      </c>
      <c r="H1850">
        <f t="shared" si="143"/>
        <v>0.27897196261682244</v>
      </c>
      <c r="I1850">
        <f t="shared" si="144"/>
        <v>0.28385899814471244</v>
      </c>
      <c r="L1850">
        <f>IFERROR(MATCH(A1850,Sheet0!A$2:A$308, 0), 0)</f>
        <v>0</v>
      </c>
      <c r="M1850">
        <f>COUNTIF(L$2:L1850, "&gt;"&amp;0)</f>
        <v>306</v>
      </c>
      <c r="N1850">
        <f>COUNTIF(L$2:L1850,"=0")</f>
        <v>1543</v>
      </c>
    </row>
    <row r="1851" spans="1:14" x14ac:dyDescent="0.25">
      <c r="A1851" t="s">
        <v>2856</v>
      </c>
      <c r="B1851" t="s">
        <v>2419</v>
      </c>
      <c r="C1851">
        <v>-315.8</v>
      </c>
      <c r="D1851">
        <v>5.1999999999999998E-3</v>
      </c>
      <c r="E1851" t="str">
        <f t="shared" si="140"/>
        <v>-</v>
      </c>
      <c r="F1851">
        <f t="shared" si="141"/>
        <v>0.99674267100977199</v>
      </c>
      <c r="G1851">
        <f t="shared" si="142"/>
        <v>0.72149532710280373</v>
      </c>
      <c r="H1851">
        <f t="shared" si="143"/>
        <v>0.27850467289719627</v>
      </c>
      <c r="I1851">
        <f t="shared" si="144"/>
        <v>0.28372739916550765</v>
      </c>
      <c r="L1851">
        <f>IFERROR(MATCH(A1851,Sheet0!A$2:A$308, 0), 0)</f>
        <v>0</v>
      </c>
      <c r="M1851">
        <f>COUNTIF(L$2:L1851, "&gt;"&amp;0)</f>
        <v>306</v>
      </c>
      <c r="N1851">
        <f>COUNTIF(L$2:L1851,"=0")</f>
        <v>1544</v>
      </c>
    </row>
    <row r="1852" spans="1:14" x14ac:dyDescent="0.25">
      <c r="A1852" t="s">
        <v>2857</v>
      </c>
      <c r="B1852" t="s">
        <v>2514</v>
      </c>
      <c r="C1852">
        <v>-315.89999999999998</v>
      </c>
      <c r="D1852">
        <v>5.1999999999999998E-3</v>
      </c>
      <c r="E1852" t="str">
        <f t="shared" si="140"/>
        <v>-</v>
      </c>
      <c r="F1852">
        <f t="shared" si="141"/>
        <v>0.99674267100977199</v>
      </c>
      <c r="G1852">
        <f t="shared" si="142"/>
        <v>0.7219626168224299</v>
      </c>
      <c r="H1852">
        <f t="shared" si="143"/>
        <v>0.2780373831775701</v>
      </c>
      <c r="I1852">
        <f t="shared" si="144"/>
        <v>0.28359592215013901</v>
      </c>
      <c r="L1852">
        <f>IFERROR(MATCH(A1852,Sheet0!A$2:A$308, 0), 0)</f>
        <v>0</v>
      </c>
      <c r="M1852">
        <f>COUNTIF(L$2:L1852, "&gt;"&amp;0)</f>
        <v>306</v>
      </c>
      <c r="N1852">
        <f>COUNTIF(L$2:L1852,"=0")</f>
        <v>1545</v>
      </c>
    </row>
    <row r="1853" spans="1:14" x14ac:dyDescent="0.25">
      <c r="A1853" t="s">
        <v>2858</v>
      </c>
      <c r="B1853" t="s">
        <v>1306</v>
      </c>
      <c r="C1853">
        <v>-315.89999999999998</v>
      </c>
      <c r="D1853">
        <v>5.1999999999999998E-3</v>
      </c>
      <c r="E1853" t="str">
        <f t="shared" si="140"/>
        <v>-</v>
      </c>
      <c r="F1853">
        <f t="shared" si="141"/>
        <v>0.99674267100977199</v>
      </c>
      <c r="G1853">
        <f t="shared" si="142"/>
        <v>0.72242990654205608</v>
      </c>
      <c r="H1853">
        <f t="shared" si="143"/>
        <v>0.27757009345794392</v>
      </c>
      <c r="I1853">
        <f t="shared" si="144"/>
        <v>0.28346456692913385</v>
      </c>
      <c r="L1853">
        <f>IFERROR(MATCH(A1853,Sheet0!A$2:A$308, 0), 0)</f>
        <v>0</v>
      </c>
      <c r="M1853">
        <f>COUNTIF(L$2:L1853, "&gt;"&amp;0)</f>
        <v>306</v>
      </c>
      <c r="N1853">
        <f>COUNTIF(L$2:L1853,"=0")</f>
        <v>1546</v>
      </c>
    </row>
    <row r="1854" spans="1:14" x14ac:dyDescent="0.25">
      <c r="A1854" t="s">
        <v>2859</v>
      </c>
      <c r="B1854" t="s">
        <v>2419</v>
      </c>
      <c r="C1854">
        <v>-316</v>
      </c>
      <c r="D1854">
        <v>5.1999999999999998E-3</v>
      </c>
      <c r="E1854" t="str">
        <f t="shared" si="140"/>
        <v>-</v>
      </c>
      <c r="F1854">
        <f t="shared" si="141"/>
        <v>0.99674267100977199</v>
      </c>
      <c r="G1854">
        <f t="shared" si="142"/>
        <v>0.72289719626168225</v>
      </c>
      <c r="H1854">
        <f t="shared" si="143"/>
        <v>0.27710280373831775</v>
      </c>
      <c r="I1854">
        <f t="shared" si="144"/>
        <v>0.28333333333333333</v>
      </c>
      <c r="L1854">
        <f>IFERROR(MATCH(A1854,Sheet0!A$2:A$308, 0), 0)</f>
        <v>0</v>
      </c>
      <c r="M1854">
        <f>COUNTIF(L$2:L1854, "&gt;"&amp;0)</f>
        <v>306</v>
      </c>
      <c r="N1854">
        <f>COUNTIF(L$2:L1854,"=0")</f>
        <v>1547</v>
      </c>
    </row>
    <row r="1855" spans="1:14" x14ac:dyDescent="0.25">
      <c r="A1855" t="s">
        <v>2860</v>
      </c>
      <c r="B1855" t="s">
        <v>2861</v>
      </c>
      <c r="C1855">
        <v>-316</v>
      </c>
      <c r="D1855">
        <v>5.1999999999999998E-3</v>
      </c>
      <c r="E1855" t="str">
        <f t="shared" si="140"/>
        <v>-</v>
      </c>
      <c r="F1855">
        <f t="shared" si="141"/>
        <v>0.99674267100977199</v>
      </c>
      <c r="G1855">
        <f t="shared" si="142"/>
        <v>0.72336448598130842</v>
      </c>
      <c r="H1855">
        <f t="shared" si="143"/>
        <v>0.27663551401869158</v>
      </c>
      <c r="I1855">
        <f t="shared" si="144"/>
        <v>0.28320222119389171</v>
      </c>
      <c r="L1855">
        <f>IFERROR(MATCH(A1855,Sheet0!A$2:A$308, 0), 0)</f>
        <v>0</v>
      </c>
      <c r="M1855">
        <f>COUNTIF(L$2:L1855, "&gt;"&amp;0)</f>
        <v>306</v>
      </c>
      <c r="N1855">
        <f>COUNTIF(L$2:L1855,"=0")</f>
        <v>1548</v>
      </c>
    </row>
    <row r="1856" spans="1:14" x14ac:dyDescent="0.25">
      <c r="A1856" t="s">
        <v>2862</v>
      </c>
      <c r="B1856" t="s">
        <v>2492</v>
      </c>
      <c r="C1856">
        <v>-316</v>
      </c>
      <c r="D1856">
        <v>5.1999999999999998E-3</v>
      </c>
      <c r="E1856" t="str">
        <f t="shared" si="140"/>
        <v>-</v>
      </c>
      <c r="F1856">
        <f t="shared" si="141"/>
        <v>0.99674267100977199</v>
      </c>
      <c r="G1856">
        <f t="shared" si="142"/>
        <v>0.7238317757009346</v>
      </c>
      <c r="H1856">
        <f t="shared" si="143"/>
        <v>0.2761682242990654</v>
      </c>
      <c r="I1856">
        <f t="shared" si="144"/>
        <v>0.28307123034227566</v>
      </c>
      <c r="L1856">
        <f>IFERROR(MATCH(A1856,Sheet0!A$2:A$308, 0), 0)</f>
        <v>0</v>
      </c>
      <c r="M1856">
        <f>COUNTIF(L$2:L1856, "&gt;"&amp;0)</f>
        <v>306</v>
      </c>
      <c r="N1856">
        <f>COUNTIF(L$2:L1856,"=0")</f>
        <v>1549</v>
      </c>
    </row>
    <row r="1857" spans="1:14" x14ac:dyDescent="0.25">
      <c r="A1857" t="s">
        <v>2863</v>
      </c>
      <c r="B1857" t="s">
        <v>2535</v>
      </c>
      <c r="C1857">
        <v>-316</v>
      </c>
      <c r="D1857">
        <v>5.1999999999999998E-3</v>
      </c>
      <c r="E1857" t="str">
        <f t="shared" si="140"/>
        <v>-</v>
      </c>
      <c r="F1857">
        <f t="shared" si="141"/>
        <v>0.99674267100977199</v>
      </c>
      <c r="G1857">
        <f t="shared" si="142"/>
        <v>0.72429906542056077</v>
      </c>
      <c r="H1857">
        <f t="shared" si="143"/>
        <v>0.27570093457943923</v>
      </c>
      <c r="I1857">
        <f t="shared" si="144"/>
        <v>0.28294036061026351</v>
      </c>
      <c r="L1857">
        <f>IFERROR(MATCH(A1857,Sheet0!A$2:A$308, 0), 0)</f>
        <v>0</v>
      </c>
      <c r="M1857">
        <f>COUNTIF(L$2:L1857, "&gt;"&amp;0)</f>
        <v>306</v>
      </c>
      <c r="N1857">
        <f>COUNTIF(L$2:L1857,"=0")</f>
        <v>1550</v>
      </c>
    </row>
    <row r="1858" spans="1:14" x14ac:dyDescent="0.25">
      <c r="A1858" t="s">
        <v>2864</v>
      </c>
      <c r="B1858" t="s">
        <v>2492</v>
      </c>
      <c r="C1858">
        <v>-316</v>
      </c>
      <c r="D1858">
        <v>5.1999999999999998E-3</v>
      </c>
      <c r="E1858" t="str">
        <f t="shared" si="140"/>
        <v>-</v>
      </c>
      <c r="F1858">
        <f t="shared" si="141"/>
        <v>0.99674267100977199</v>
      </c>
      <c r="G1858">
        <f t="shared" si="142"/>
        <v>0.72476635514018695</v>
      </c>
      <c r="H1858">
        <f t="shared" si="143"/>
        <v>0.27523364485981305</v>
      </c>
      <c r="I1858">
        <f t="shared" si="144"/>
        <v>0.28280961182994457</v>
      </c>
      <c r="L1858">
        <f>IFERROR(MATCH(A1858,Sheet0!A$2:A$308, 0), 0)</f>
        <v>0</v>
      </c>
      <c r="M1858">
        <f>COUNTIF(L$2:L1858, "&gt;"&amp;0)</f>
        <v>306</v>
      </c>
      <c r="N1858">
        <f>COUNTIF(L$2:L1858,"=0")</f>
        <v>1551</v>
      </c>
    </row>
    <row r="1859" spans="1:14" x14ac:dyDescent="0.25">
      <c r="A1859" t="s">
        <v>2865</v>
      </c>
      <c r="B1859" t="s">
        <v>2419</v>
      </c>
      <c r="C1859">
        <v>-316.10000000000002</v>
      </c>
      <c r="D1859">
        <v>5.3E-3</v>
      </c>
      <c r="E1859" t="str">
        <f t="shared" ref="E1859:E1922" si="145">IF(L1859=0, "-", "+")</f>
        <v>-</v>
      </c>
      <c r="F1859">
        <f t="shared" ref="F1859:F1922" si="146">M1859/307</f>
        <v>0.99674267100977199</v>
      </c>
      <c r="G1859">
        <f t="shared" ref="G1859:G1922" si="147">N1859/2140</f>
        <v>0.72523364485981312</v>
      </c>
      <c r="H1859">
        <f t="shared" ref="H1859:H1922" si="148">1-N1859/2140</f>
        <v>0.27476635514018688</v>
      </c>
      <c r="I1859">
        <f t="shared" ref="I1859:I1922" si="149">2/(1/F1859+(M1859+N1859)/M1859)</f>
        <v>0.28267898383371826</v>
      </c>
      <c r="L1859">
        <f>IFERROR(MATCH(A1859,Sheet0!A$2:A$308, 0), 0)</f>
        <v>0</v>
      </c>
      <c r="M1859">
        <f>COUNTIF(L$2:L1859, "&gt;"&amp;0)</f>
        <v>306</v>
      </c>
      <c r="N1859">
        <f>COUNTIF(L$2:L1859,"=0")</f>
        <v>1552</v>
      </c>
    </row>
    <row r="1860" spans="1:14" x14ac:dyDescent="0.25">
      <c r="A1860" t="s">
        <v>2866</v>
      </c>
      <c r="B1860" t="s">
        <v>2419</v>
      </c>
      <c r="C1860">
        <v>-316.10000000000002</v>
      </c>
      <c r="D1860">
        <v>5.3E-3</v>
      </c>
      <c r="E1860" t="str">
        <f t="shared" si="145"/>
        <v>-</v>
      </c>
      <c r="F1860">
        <f t="shared" si="146"/>
        <v>0.99674267100977199</v>
      </c>
      <c r="G1860">
        <f t="shared" si="147"/>
        <v>0.72570093457943929</v>
      </c>
      <c r="H1860">
        <f t="shared" si="148"/>
        <v>0.27429906542056071</v>
      </c>
      <c r="I1860">
        <f t="shared" si="149"/>
        <v>0.28254847645429365</v>
      </c>
      <c r="L1860">
        <f>IFERROR(MATCH(A1860,Sheet0!A$2:A$308, 0), 0)</f>
        <v>0</v>
      </c>
      <c r="M1860">
        <f>COUNTIF(L$2:L1860, "&gt;"&amp;0)</f>
        <v>306</v>
      </c>
      <c r="N1860">
        <f>COUNTIF(L$2:L1860,"=0")</f>
        <v>1553</v>
      </c>
    </row>
    <row r="1861" spans="1:14" x14ac:dyDescent="0.25">
      <c r="A1861" t="s">
        <v>2867</v>
      </c>
      <c r="B1861" t="s">
        <v>1306</v>
      </c>
      <c r="C1861">
        <v>-316.10000000000002</v>
      </c>
      <c r="D1861">
        <v>5.3E-3</v>
      </c>
      <c r="E1861" t="str">
        <f t="shared" si="145"/>
        <v>-</v>
      </c>
      <c r="F1861">
        <f t="shared" si="146"/>
        <v>0.99674267100977199</v>
      </c>
      <c r="G1861">
        <f t="shared" si="147"/>
        <v>0.72616822429906547</v>
      </c>
      <c r="H1861">
        <f t="shared" si="148"/>
        <v>0.27383177570093453</v>
      </c>
      <c r="I1861">
        <f t="shared" si="149"/>
        <v>0.2824180895246885</v>
      </c>
      <c r="L1861">
        <f>IFERROR(MATCH(A1861,Sheet0!A$2:A$308, 0), 0)</f>
        <v>0</v>
      </c>
      <c r="M1861">
        <f>COUNTIF(L$2:L1861, "&gt;"&amp;0)</f>
        <v>306</v>
      </c>
      <c r="N1861">
        <f>COUNTIF(L$2:L1861,"=0")</f>
        <v>1554</v>
      </c>
    </row>
    <row r="1862" spans="1:14" x14ac:dyDescent="0.25">
      <c r="A1862" t="s">
        <v>2868</v>
      </c>
      <c r="B1862" t="s">
        <v>2492</v>
      </c>
      <c r="C1862">
        <v>-316.10000000000002</v>
      </c>
      <c r="D1862">
        <v>5.3E-3</v>
      </c>
      <c r="E1862" t="str">
        <f t="shared" si="145"/>
        <v>-</v>
      </c>
      <c r="F1862">
        <f t="shared" si="146"/>
        <v>0.99674267100977199</v>
      </c>
      <c r="G1862">
        <f t="shared" si="147"/>
        <v>0.72663551401869164</v>
      </c>
      <c r="H1862">
        <f t="shared" si="148"/>
        <v>0.27336448598130836</v>
      </c>
      <c r="I1862">
        <f t="shared" si="149"/>
        <v>0.28228782287822879</v>
      </c>
      <c r="L1862">
        <f>IFERROR(MATCH(A1862,Sheet0!A$2:A$308, 0), 0)</f>
        <v>0</v>
      </c>
      <c r="M1862">
        <f>COUNTIF(L$2:L1862, "&gt;"&amp;0)</f>
        <v>306</v>
      </c>
      <c r="N1862">
        <f>COUNTIF(L$2:L1862,"=0")</f>
        <v>1555</v>
      </c>
    </row>
    <row r="1863" spans="1:14" x14ac:dyDescent="0.25">
      <c r="A1863" t="s">
        <v>2869</v>
      </c>
      <c r="B1863" t="s">
        <v>2492</v>
      </c>
      <c r="C1863">
        <v>-316.10000000000002</v>
      </c>
      <c r="D1863">
        <v>5.3E-3</v>
      </c>
      <c r="E1863" t="str">
        <f t="shared" si="145"/>
        <v>-</v>
      </c>
      <c r="F1863">
        <f t="shared" si="146"/>
        <v>0.99674267100977199</v>
      </c>
      <c r="G1863">
        <f t="shared" si="147"/>
        <v>0.7271028037383177</v>
      </c>
      <c r="H1863">
        <f t="shared" si="148"/>
        <v>0.2728971962616823</v>
      </c>
      <c r="I1863">
        <f t="shared" si="149"/>
        <v>0.28215767634854771</v>
      </c>
      <c r="L1863">
        <f>IFERROR(MATCH(A1863,Sheet0!A$2:A$308, 0), 0)</f>
        <v>0</v>
      </c>
      <c r="M1863">
        <f>COUNTIF(L$2:L1863, "&gt;"&amp;0)</f>
        <v>306</v>
      </c>
      <c r="N1863">
        <f>COUNTIF(L$2:L1863,"=0")</f>
        <v>1556</v>
      </c>
    </row>
    <row r="1864" spans="1:14" x14ac:dyDescent="0.25">
      <c r="A1864" t="s">
        <v>2870</v>
      </c>
      <c r="B1864" t="s">
        <v>1306</v>
      </c>
      <c r="C1864">
        <v>-316.2</v>
      </c>
      <c r="D1864">
        <v>5.3E-3</v>
      </c>
      <c r="E1864" t="str">
        <f t="shared" si="145"/>
        <v>-</v>
      </c>
      <c r="F1864">
        <f t="shared" si="146"/>
        <v>0.99674267100977199</v>
      </c>
      <c r="G1864">
        <f t="shared" si="147"/>
        <v>0.72757009345794388</v>
      </c>
      <c r="H1864">
        <f t="shared" si="148"/>
        <v>0.27242990654205612</v>
      </c>
      <c r="I1864">
        <f t="shared" si="149"/>
        <v>0.28202764976958528</v>
      </c>
      <c r="L1864">
        <f>IFERROR(MATCH(A1864,Sheet0!A$2:A$308, 0), 0)</f>
        <v>0</v>
      </c>
      <c r="M1864">
        <f>COUNTIF(L$2:L1864, "&gt;"&amp;0)</f>
        <v>306</v>
      </c>
      <c r="N1864">
        <f>COUNTIF(L$2:L1864,"=0")</f>
        <v>1557</v>
      </c>
    </row>
    <row r="1865" spans="1:14" x14ac:dyDescent="0.25">
      <c r="A1865" t="s">
        <v>2871</v>
      </c>
      <c r="B1865" t="s">
        <v>2535</v>
      </c>
      <c r="C1865">
        <v>-316.2</v>
      </c>
      <c r="D1865">
        <v>5.3E-3</v>
      </c>
      <c r="E1865" t="str">
        <f t="shared" si="145"/>
        <v>-</v>
      </c>
      <c r="F1865">
        <f t="shared" si="146"/>
        <v>0.99674267100977199</v>
      </c>
      <c r="G1865">
        <f t="shared" si="147"/>
        <v>0.72803738317757005</v>
      </c>
      <c r="H1865">
        <f t="shared" si="148"/>
        <v>0.27196261682242995</v>
      </c>
      <c r="I1865">
        <f t="shared" si="149"/>
        <v>0.28189774297558728</v>
      </c>
      <c r="L1865">
        <f>IFERROR(MATCH(A1865,Sheet0!A$2:A$308, 0), 0)</f>
        <v>0</v>
      </c>
      <c r="M1865">
        <f>COUNTIF(L$2:L1865, "&gt;"&amp;0)</f>
        <v>306</v>
      </c>
      <c r="N1865">
        <f>COUNTIF(L$2:L1865,"=0")</f>
        <v>1558</v>
      </c>
    </row>
    <row r="1866" spans="1:14" x14ac:dyDescent="0.25">
      <c r="A1866" t="s">
        <v>2872</v>
      </c>
      <c r="B1866" t="s">
        <v>2492</v>
      </c>
      <c r="C1866">
        <v>-316.2</v>
      </c>
      <c r="D1866">
        <v>5.3E-3</v>
      </c>
      <c r="E1866" t="str">
        <f t="shared" si="145"/>
        <v>-</v>
      </c>
      <c r="F1866">
        <f t="shared" si="146"/>
        <v>0.99674267100977199</v>
      </c>
      <c r="G1866">
        <f t="shared" si="147"/>
        <v>0.72850467289719623</v>
      </c>
      <c r="H1866">
        <f t="shared" si="148"/>
        <v>0.27149532710280377</v>
      </c>
      <c r="I1866">
        <f t="shared" si="149"/>
        <v>0.28176795580110497</v>
      </c>
      <c r="L1866">
        <f>IFERROR(MATCH(A1866,Sheet0!A$2:A$308, 0), 0)</f>
        <v>0</v>
      </c>
      <c r="M1866">
        <f>COUNTIF(L$2:L1866, "&gt;"&amp;0)</f>
        <v>306</v>
      </c>
      <c r="N1866">
        <f>COUNTIF(L$2:L1866,"=0")</f>
        <v>1559</v>
      </c>
    </row>
    <row r="1867" spans="1:14" x14ac:dyDescent="0.25">
      <c r="A1867" t="s">
        <v>2873</v>
      </c>
      <c r="B1867" t="s">
        <v>2492</v>
      </c>
      <c r="C1867">
        <v>-316.2</v>
      </c>
      <c r="D1867">
        <v>5.3E-3</v>
      </c>
      <c r="E1867" t="str">
        <f t="shared" si="145"/>
        <v>-</v>
      </c>
      <c r="F1867">
        <f t="shared" si="146"/>
        <v>0.99674267100977199</v>
      </c>
      <c r="G1867">
        <f t="shared" si="147"/>
        <v>0.7289719626168224</v>
      </c>
      <c r="H1867">
        <f t="shared" si="148"/>
        <v>0.2710280373831776</v>
      </c>
      <c r="I1867">
        <f t="shared" si="149"/>
        <v>0.28163828808099406</v>
      </c>
      <c r="L1867">
        <f>IFERROR(MATCH(A1867,Sheet0!A$2:A$308, 0), 0)</f>
        <v>0</v>
      </c>
      <c r="M1867">
        <f>COUNTIF(L$2:L1867, "&gt;"&amp;0)</f>
        <v>306</v>
      </c>
      <c r="N1867">
        <f>COUNTIF(L$2:L1867,"=0")</f>
        <v>1560</v>
      </c>
    </row>
    <row r="1868" spans="1:14" x14ac:dyDescent="0.25">
      <c r="A1868" t="s">
        <v>2874</v>
      </c>
      <c r="B1868" t="s">
        <v>1291</v>
      </c>
      <c r="C1868">
        <v>-316.2</v>
      </c>
      <c r="D1868">
        <v>5.3E-3</v>
      </c>
      <c r="E1868" t="str">
        <f t="shared" si="145"/>
        <v>-</v>
      </c>
      <c r="F1868">
        <f t="shared" si="146"/>
        <v>0.99674267100977199</v>
      </c>
      <c r="G1868">
        <f t="shared" si="147"/>
        <v>0.72943925233644857</v>
      </c>
      <c r="H1868">
        <f t="shared" si="148"/>
        <v>0.27056074766355143</v>
      </c>
      <c r="I1868">
        <f t="shared" si="149"/>
        <v>0.28150873965041401</v>
      </c>
      <c r="L1868">
        <f>IFERROR(MATCH(A1868,Sheet0!A$2:A$308, 0), 0)</f>
        <v>0</v>
      </c>
      <c r="M1868">
        <f>COUNTIF(L$2:L1868, "&gt;"&amp;0)</f>
        <v>306</v>
      </c>
      <c r="N1868">
        <f>COUNTIF(L$2:L1868,"=0")</f>
        <v>1561</v>
      </c>
    </row>
    <row r="1869" spans="1:14" x14ac:dyDescent="0.25">
      <c r="A1869" t="s">
        <v>2875</v>
      </c>
      <c r="B1869" t="s">
        <v>2628</v>
      </c>
      <c r="C1869">
        <v>-316.2</v>
      </c>
      <c r="D1869">
        <v>5.3E-3</v>
      </c>
      <c r="E1869" t="str">
        <f t="shared" si="145"/>
        <v>-</v>
      </c>
      <c r="F1869">
        <f t="shared" si="146"/>
        <v>0.99674267100977199</v>
      </c>
      <c r="G1869">
        <f t="shared" si="147"/>
        <v>0.72990654205607475</v>
      </c>
      <c r="H1869">
        <f t="shared" si="148"/>
        <v>0.27009345794392525</v>
      </c>
      <c r="I1869">
        <f t="shared" si="149"/>
        <v>0.2813793103448276</v>
      </c>
      <c r="L1869">
        <f>IFERROR(MATCH(A1869,Sheet0!A$2:A$308, 0), 0)</f>
        <v>0</v>
      </c>
      <c r="M1869">
        <f>COUNTIF(L$2:L1869, "&gt;"&amp;0)</f>
        <v>306</v>
      </c>
      <c r="N1869">
        <f>COUNTIF(L$2:L1869,"=0")</f>
        <v>1562</v>
      </c>
    </row>
    <row r="1870" spans="1:14" x14ac:dyDescent="0.25">
      <c r="A1870" t="s">
        <v>2876</v>
      </c>
      <c r="B1870" t="s">
        <v>2514</v>
      </c>
      <c r="C1870">
        <v>-316.3</v>
      </c>
      <c r="D1870">
        <v>5.3E-3</v>
      </c>
      <c r="E1870" t="str">
        <f t="shared" si="145"/>
        <v>-</v>
      </c>
      <c r="F1870">
        <f t="shared" si="146"/>
        <v>0.99674267100977199</v>
      </c>
      <c r="G1870">
        <f t="shared" si="147"/>
        <v>0.73037383177570092</v>
      </c>
      <c r="H1870">
        <f t="shared" si="148"/>
        <v>0.26962616822429908</v>
      </c>
      <c r="I1870">
        <f t="shared" si="149"/>
        <v>0.28125</v>
      </c>
      <c r="L1870">
        <f>IFERROR(MATCH(A1870,Sheet0!A$2:A$308, 0), 0)</f>
        <v>0</v>
      </c>
      <c r="M1870">
        <f>COUNTIF(L$2:L1870, "&gt;"&amp;0)</f>
        <v>306</v>
      </c>
      <c r="N1870">
        <f>COUNTIF(L$2:L1870,"=0")</f>
        <v>1563</v>
      </c>
    </row>
    <row r="1871" spans="1:14" x14ac:dyDescent="0.25">
      <c r="A1871" t="s">
        <v>2877</v>
      </c>
      <c r="B1871" t="s">
        <v>2492</v>
      </c>
      <c r="C1871">
        <v>-316.3</v>
      </c>
      <c r="D1871">
        <v>5.3E-3</v>
      </c>
      <c r="E1871" t="str">
        <f t="shared" si="145"/>
        <v>-</v>
      </c>
      <c r="F1871">
        <f t="shared" si="146"/>
        <v>0.99674267100977199</v>
      </c>
      <c r="G1871">
        <f t="shared" si="147"/>
        <v>0.7308411214953271</v>
      </c>
      <c r="H1871">
        <f t="shared" si="148"/>
        <v>0.2691588785046729</v>
      </c>
      <c r="I1871">
        <f t="shared" si="149"/>
        <v>0.28112080845199816</v>
      </c>
      <c r="L1871">
        <f>IFERROR(MATCH(A1871,Sheet0!A$2:A$308, 0), 0)</f>
        <v>0</v>
      </c>
      <c r="M1871">
        <f>COUNTIF(L$2:L1871, "&gt;"&amp;0)</f>
        <v>306</v>
      </c>
      <c r="N1871">
        <f>COUNTIF(L$2:L1871,"=0")</f>
        <v>1564</v>
      </c>
    </row>
    <row r="1872" spans="1:14" x14ac:dyDescent="0.25">
      <c r="A1872" t="s">
        <v>2878</v>
      </c>
      <c r="B1872" t="s">
        <v>2434</v>
      </c>
      <c r="C1872">
        <v>-316.3</v>
      </c>
      <c r="D1872">
        <v>5.4000000000000003E-3</v>
      </c>
      <c r="E1872" t="str">
        <f t="shared" si="145"/>
        <v>-</v>
      </c>
      <c r="F1872">
        <f t="shared" si="146"/>
        <v>0.99674267100977199</v>
      </c>
      <c r="G1872">
        <f t="shared" si="147"/>
        <v>0.73130841121495327</v>
      </c>
      <c r="H1872">
        <f t="shared" si="148"/>
        <v>0.26869158878504673</v>
      </c>
      <c r="I1872">
        <f t="shared" si="149"/>
        <v>0.28099173553719009</v>
      </c>
      <c r="L1872">
        <f>IFERROR(MATCH(A1872,Sheet0!A$2:A$308, 0), 0)</f>
        <v>0</v>
      </c>
      <c r="M1872">
        <f>COUNTIF(L$2:L1872, "&gt;"&amp;0)</f>
        <v>306</v>
      </c>
      <c r="N1872">
        <f>COUNTIF(L$2:L1872,"=0")</f>
        <v>1565</v>
      </c>
    </row>
    <row r="1873" spans="1:14" x14ac:dyDescent="0.25">
      <c r="A1873" t="s">
        <v>2879</v>
      </c>
      <c r="B1873" t="s">
        <v>1271</v>
      </c>
      <c r="C1873">
        <v>-316.5</v>
      </c>
      <c r="D1873">
        <v>5.4000000000000003E-3</v>
      </c>
      <c r="E1873" t="str">
        <f t="shared" si="145"/>
        <v>-</v>
      </c>
      <c r="F1873">
        <f t="shared" si="146"/>
        <v>0.99674267100977199</v>
      </c>
      <c r="G1873">
        <f t="shared" si="147"/>
        <v>0.73177570093457944</v>
      </c>
      <c r="H1873">
        <f t="shared" si="148"/>
        <v>0.26822429906542056</v>
      </c>
      <c r="I1873">
        <f t="shared" si="149"/>
        <v>0.28086278109224416</v>
      </c>
      <c r="L1873">
        <f>IFERROR(MATCH(A1873,Sheet0!A$2:A$308, 0), 0)</f>
        <v>0</v>
      </c>
      <c r="M1873">
        <f>COUNTIF(L$2:L1873, "&gt;"&amp;0)</f>
        <v>306</v>
      </c>
      <c r="N1873">
        <f>COUNTIF(L$2:L1873,"=0")</f>
        <v>1566</v>
      </c>
    </row>
    <row r="1874" spans="1:14" x14ac:dyDescent="0.25">
      <c r="A1874" t="s">
        <v>2880</v>
      </c>
      <c r="B1874" t="s">
        <v>1306</v>
      </c>
      <c r="C1874">
        <v>-316.5</v>
      </c>
      <c r="D1874">
        <v>5.4000000000000003E-3</v>
      </c>
      <c r="E1874" t="str">
        <f t="shared" si="145"/>
        <v>-</v>
      </c>
      <c r="F1874">
        <f t="shared" si="146"/>
        <v>0.99674267100977199</v>
      </c>
      <c r="G1874">
        <f t="shared" si="147"/>
        <v>0.73224299065420562</v>
      </c>
      <c r="H1874">
        <f t="shared" si="148"/>
        <v>0.26775700934579438</v>
      </c>
      <c r="I1874">
        <f t="shared" si="149"/>
        <v>0.28073394495412846</v>
      </c>
      <c r="L1874">
        <f>IFERROR(MATCH(A1874,Sheet0!A$2:A$308, 0), 0)</f>
        <v>0</v>
      </c>
      <c r="M1874">
        <f>COUNTIF(L$2:L1874, "&gt;"&amp;0)</f>
        <v>306</v>
      </c>
      <c r="N1874">
        <f>COUNTIF(L$2:L1874,"=0")</f>
        <v>1567</v>
      </c>
    </row>
    <row r="1875" spans="1:14" x14ac:dyDescent="0.25">
      <c r="A1875" t="s">
        <v>2881</v>
      </c>
      <c r="B1875" t="s">
        <v>2434</v>
      </c>
      <c r="C1875">
        <v>-316.60000000000002</v>
      </c>
      <c r="D1875">
        <v>5.4999999999999997E-3</v>
      </c>
      <c r="E1875" t="str">
        <f t="shared" si="145"/>
        <v>-</v>
      </c>
      <c r="F1875">
        <f t="shared" si="146"/>
        <v>0.99674267100977199</v>
      </c>
      <c r="G1875">
        <f t="shared" si="147"/>
        <v>0.73271028037383179</v>
      </c>
      <c r="H1875">
        <f t="shared" si="148"/>
        <v>0.26728971962616821</v>
      </c>
      <c r="I1875">
        <f t="shared" si="149"/>
        <v>0.28060522696011003</v>
      </c>
      <c r="L1875">
        <f>IFERROR(MATCH(A1875,Sheet0!A$2:A$308, 0), 0)</f>
        <v>0</v>
      </c>
      <c r="M1875">
        <f>COUNTIF(L$2:L1875, "&gt;"&amp;0)</f>
        <v>306</v>
      </c>
      <c r="N1875">
        <f>COUNTIF(L$2:L1875,"=0")</f>
        <v>1568</v>
      </c>
    </row>
    <row r="1876" spans="1:14" x14ac:dyDescent="0.25">
      <c r="A1876" t="s">
        <v>2882</v>
      </c>
      <c r="B1876" t="s">
        <v>2434</v>
      </c>
      <c r="C1876">
        <v>-316.7</v>
      </c>
      <c r="D1876">
        <v>5.4999999999999997E-3</v>
      </c>
      <c r="E1876" t="str">
        <f t="shared" si="145"/>
        <v>-</v>
      </c>
      <c r="F1876">
        <f t="shared" si="146"/>
        <v>0.99674267100977199</v>
      </c>
      <c r="G1876">
        <f t="shared" si="147"/>
        <v>0.73317757009345796</v>
      </c>
      <c r="H1876">
        <f t="shared" si="148"/>
        <v>0.26682242990654204</v>
      </c>
      <c r="I1876">
        <f t="shared" si="149"/>
        <v>0.28047662694775433</v>
      </c>
      <c r="L1876">
        <f>IFERROR(MATCH(A1876,Sheet0!A$2:A$308, 0), 0)</f>
        <v>0</v>
      </c>
      <c r="M1876">
        <f>COUNTIF(L$2:L1876, "&gt;"&amp;0)</f>
        <v>306</v>
      </c>
      <c r="N1876">
        <f>COUNTIF(L$2:L1876,"=0")</f>
        <v>1569</v>
      </c>
    </row>
    <row r="1877" spans="1:14" x14ac:dyDescent="0.25">
      <c r="A1877" t="s">
        <v>2883</v>
      </c>
      <c r="B1877" t="s">
        <v>2535</v>
      </c>
      <c r="C1877">
        <v>-316.89999999999998</v>
      </c>
      <c r="D1877">
        <v>5.5999999999999999E-3</v>
      </c>
      <c r="E1877" t="str">
        <f t="shared" si="145"/>
        <v>-</v>
      </c>
      <c r="F1877">
        <f t="shared" si="146"/>
        <v>0.99674267100977199</v>
      </c>
      <c r="G1877">
        <f t="shared" si="147"/>
        <v>0.73364485981308414</v>
      </c>
      <c r="H1877">
        <f t="shared" si="148"/>
        <v>0.26635514018691586</v>
      </c>
      <c r="I1877">
        <f t="shared" si="149"/>
        <v>0.28034814475492442</v>
      </c>
      <c r="L1877">
        <f>IFERROR(MATCH(A1877,Sheet0!A$2:A$308, 0), 0)</f>
        <v>0</v>
      </c>
      <c r="M1877">
        <f>COUNTIF(L$2:L1877, "&gt;"&amp;0)</f>
        <v>306</v>
      </c>
      <c r="N1877">
        <f>COUNTIF(L$2:L1877,"=0")</f>
        <v>1570</v>
      </c>
    </row>
    <row r="1878" spans="1:14" x14ac:dyDescent="0.25">
      <c r="A1878" t="s">
        <v>2884</v>
      </c>
      <c r="B1878" t="s">
        <v>2492</v>
      </c>
      <c r="C1878">
        <v>-317</v>
      </c>
      <c r="D1878">
        <v>5.5999999999999999E-3</v>
      </c>
      <c r="E1878" t="str">
        <f t="shared" si="145"/>
        <v>-</v>
      </c>
      <c r="F1878">
        <f t="shared" si="146"/>
        <v>0.99674267100977199</v>
      </c>
      <c r="G1878">
        <f t="shared" si="147"/>
        <v>0.73411214953271031</v>
      </c>
      <c r="H1878">
        <f t="shared" si="148"/>
        <v>0.26588785046728969</v>
      </c>
      <c r="I1878">
        <f t="shared" si="149"/>
        <v>0.28021978021978022</v>
      </c>
      <c r="L1878">
        <f>IFERROR(MATCH(A1878,Sheet0!A$2:A$308, 0), 0)</f>
        <v>0</v>
      </c>
      <c r="M1878">
        <f>COUNTIF(L$2:L1878, "&gt;"&amp;0)</f>
        <v>306</v>
      </c>
      <c r="N1878">
        <f>COUNTIF(L$2:L1878,"=0")</f>
        <v>1571</v>
      </c>
    </row>
    <row r="1879" spans="1:14" x14ac:dyDescent="0.25">
      <c r="A1879" t="s">
        <v>2885</v>
      </c>
      <c r="B1879" t="s">
        <v>2492</v>
      </c>
      <c r="C1879">
        <v>-317</v>
      </c>
      <c r="D1879">
        <v>5.5999999999999999E-3</v>
      </c>
      <c r="E1879" t="str">
        <f t="shared" si="145"/>
        <v>-</v>
      </c>
      <c r="F1879">
        <f t="shared" si="146"/>
        <v>0.99674267100977199</v>
      </c>
      <c r="G1879">
        <f t="shared" si="147"/>
        <v>0.73457943925233649</v>
      </c>
      <c r="H1879">
        <f t="shared" si="148"/>
        <v>0.26542056074766351</v>
      </c>
      <c r="I1879">
        <f t="shared" si="149"/>
        <v>0.28009153318077801</v>
      </c>
      <c r="L1879">
        <f>IFERROR(MATCH(A1879,Sheet0!A$2:A$308, 0), 0)</f>
        <v>0</v>
      </c>
      <c r="M1879">
        <f>COUNTIF(L$2:L1879, "&gt;"&amp;0)</f>
        <v>306</v>
      </c>
      <c r="N1879">
        <f>COUNTIF(L$2:L1879,"=0")</f>
        <v>1572</v>
      </c>
    </row>
    <row r="1880" spans="1:14" x14ac:dyDescent="0.25">
      <c r="A1880" t="s">
        <v>2886</v>
      </c>
      <c r="B1880" t="s">
        <v>2419</v>
      </c>
      <c r="C1880">
        <v>-317.10000000000002</v>
      </c>
      <c r="D1880">
        <v>5.5999999999999999E-3</v>
      </c>
      <c r="E1880" t="str">
        <f t="shared" si="145"/>
        <v>-</v>
      </c>
      <c r="F1880">
        <f t="shared" si="146"/>
        <v>0.99674267100977199</v>
      </c>
      <c r="G1880">
        <f t="shared" si="147"/>
        <v>0.73504672897196266</v>
      </c>
      <c r="H1880">
        <f t="shared" si="148"/>
        <v>0.26495327102803734</v>
      </c>
      <c r="I1880">
        <f t="shared" si="149"/>
        <v>0.2799634034766697</v>
      </c>
      <c r="L1880">
        <f>IFERROR(MATCH(A1880,Sheet0!A$2:A$308, 0), 0)</f>
        <v>0</v>
      </c>
      <c r="M1880">
        <f>COUNTIF(L$2:L1880, "&gt;"&amp;0)</f>
        <v>306</v>
      </c>
      <c r="N1880">
        <f>COUNTIF(L$2:L1880,"=0")</f>
        <v>1573</v>
      </c>
    </row>
    <row r="1881" spans="1:14" x14ac:dyDescent="0.25">
      <c r="A1881" t="s">
        <v>2887</v>
      </c>
      <c r="B1881" t="s">
        <v>2673</v>
      </c>
      <c r="C1881">
        <v>-317.10000000000002</v>
      </c>
      <c r="D1881">
        <v>5.7000000000000002E-3</v>
      </c>
      <c r="E1881" t="str">
        <f t="shared" si="145"/>
        <v>-</v>
      </c>
      <c r="F1881">
        <f t="shared" si="146"/>
        <v>0.99674267100977199</v>
      </c>
      <c r="G1881">
        <f t="shared" si="147"/>
        <v>0.73551401869158883</v>
      </c>
      <c r="H1881">
        <f t="shared" si="148"/>
        <v>0.26448598130841117</v>
      </c>
      <c r="I1881">
        <f t="shared" si="149"/>
        <v>0.27983539094650206</v>
      </c>
      <c r="L1881">
        <f>IFERROR(MATCH(A1881,Sheet0!A$2:A$308, 0), 0)</f>
        <v>0</v>
      </c>
      <c r="M1881">
        <f>COUNTIF(L$2:L1881, "&gt;"&amp;0)</f>
        <v>306</v>
      </c>
      <c r="N1881">
        <f>COUNTIF(L$2:L1881,"=0")</f>
        <v>1574</v>
      </c>
    </row>
    <row r="1882" spans="1:14" x14ac:dyDescent="0.25">
      <c r="A1882" t="s">
        <v>2888</v>
      </c>
      <c r="B1882" t="s">
        <v>2492</v>
      </c>
      <c r="C1882">
        <v>-317.2</v>
      </c>
      <c r="D1882">
        <v>5.7000000000000002E-3</v>
      </c>
      <c r="E1882" t="str">
        <f t="shared" si="145"/>
        <v>-</v>
      </c>
      <c r="F1882">
        <f t="shared" si="146"/>
        <v>0.99674267100977199</v>
      </c>
      <c r="G1882">
        <f t="shared" si="147"/>
        <v>0.73598130841121501</v>
      </c>
      <c r="H1882">
        <f t="shared" si="148"/>
        <v>0.26401869158878499</v>
      </c>
      <c r="I1882">
        <f t="shared" si="149"/>
        <v>0.27970749542961609</v>
      </c>
      <c r="L1882">
        <f>IFERROR(MATCH(A1882,Sheet0!A$2:A$308, 0), 0)</f>
        <v>0</v>
      </c>
      <c r="M1882">
        <f>COUNTIF(L$2:L1882, "&gt;"&amp;0)</f>
        <v>306</v>
      </c>
      <c r="N1882">
        <f>COUNTIF(L$2:L1882,"=0")</f>
        <v>1575</v>
      </c>
    </row>
    <row r="1883" spans="1:14" x14ac:dyDescent="0.25">
      <c r="A1883" t="s">
        <v>2889</v>
      </c>
      <c r="B1883" t="s">
        <v>1301</v>
      </c>
      <c r="C1883">
        <v>-317.39999999999998</v>
      </c>
      <c r="D1883">
        <v>5.7000000000000002E-3</v>
      </c>
      <c r="E1883" t="str">
        <f t="shared" si="145"/>
        <v>-</v>
      </c>
      <c r="F1883">
        <f t="shared" si="146"/>
        <v>0.99674267100977199</v>
      </c>
      <c r="G1883">
        <f t="shared" si="147"/>
        <v>0.73644859813084107</v>
      </c>
      <c r="H1883">
        <f t="shared" si="148"/>
        <v>0.26355140186915893</v>
      </c>
      <c r="I1883">
        <f t="shared" si="149"/>
        <v>0.27957971676564641</v>
      </c>
      <c r="L1883">
        <f>IFERROR(MATCH(A1883,Sheet0!A$2:A$308, 0), 0)</f>
        <v>0</v>
      </c>
      <c r="M1883">
        <f>COUNTIF(L$2:L1883, "&gt;"&amp;0)</f>
        <v>306</v>
      </c>
      <c r="N1883">
        <f>COUNTIF(L$2:L1883,"=0")</f>
        <v>1576</v>
      </c>
    </row>
    <row r="1884" spans="1:14" x14ac:dyDescent="0.25">
      <c r="A1884" t="s">
        <v>2890</v>
      </c>
      <c r="B1884" t="s">
        <v>1271</v>
      </c>
      <c r="C1884">
        <v>-317.5</v>
      </c>
      <c r="D1884">
        <v>5.7999999999999996E-3</v>
      </c>
      <c r="E1884" t="str">
        <f t="shared" si="145"/>
        <v>-</v>
      </c>
      <c r="F1884">
        <f t="shared" si="146"/>
        <v>0.99674267100977199</v>
      </c>
      <c r="G1884">
        <f t="shared" si="147"/>
        <v>0.73691588785046724</v>
      </c>
      <c r="H1884">
        <f t="shared" si="148"/>
        <v>0.26308411214953276</v>
      </c>
      <c r="I1884">
        <f t="shared" si="149"/>
        <v>0.27945205479452051</v>
      </c>
      <c r="L1884">
        <f>IFERROR(MATCH(A1884,Sheet0!A$2:A$308, 0), 0)</f>
        <v>0</v>
      </c>
      <c r="M1884">
        <f>COUNTIF(L$2:L1884, "&gt;"&amp;0)</f>
        <v>306</v>
      </c>
      <c r="N1884">
        <f>COUNTIF(L$2:L1884,"=0")</f>
        <v>1577</v>
      </c>
    </row>
    <row r="1885" spans="1:14" x14ac:dyDescent="0.25">
      <c r="A1885" t="s">
        <v>2891</v>
      </c>
      <c r="B1885" t="s">
        <v>1306</v>
      </c>
      <c r="C1885">
        <v>-317.5</v>
      </c>
      <c r="D1885">
        <v>5.7999999999999996E-3</v>
      </c>
      <c r="E1885" t="str">
        <f t="shared" si="145"/>
        <v>-</v>
      </c>
      <c r="F1885">
        <f t="shared" si="146"/>
        <v>0.99674267100977199</v>
      </c>
      <c r="G1885">
        <f t="shared" si="147"/>
        <v>0.73738317757009342</v>
      </c>
      <c r="H1885">
        <f t="shared" si="148"/>
        <v>0.26261682242990658</v>
      </c>
      <c r="I1885">
        <f t="shared" si="149"/>
        <v>0.27932450935645825</v>
      </c>
      <c r="L1885">
        <f>IFERROR(MATCH(A1885,Sheet0!A$2:A$308, 0), 0)</f>
        <v>0</v>
      </c>
      <c r="M1885">
        <f>COUNTIF(L$2:L1885, "&gt;"&amp;0)</f>
        <v>306</v>
      </c>
      <c r="N1885">
        <f>COUNTIF(L$2:L1885,"=0")</f>
        <v>1578</v>
      </c>
    </row>
    <row r="1886" spans="1:14" x14ac:dyDescent="0.25">
      <c r="A1886" t="s">
        <v>2892</v>
      </c>
      <c r="B1886" t="s">
        <v>1306</v>
      </c>
      <c r="C1886">
        <v>-317.60000000000002</v>
      </c>
      <c r="D1886">
        <v>5.7999999999999996E-3</v>
      </c>
      <c r="E1886" t="str">
        <f t="shared" si="145"/>
        <v>-</v>
      </c>
      <c r="F1886">
        <f t="shared" si="146"/>
        <v>0.99674267100977199</v>
      </c>
      <c r="G1886">
        <f t="shared" si="147"/>
        <v>0.73785046728971959</v>
      </c>
      <c r="H1886">
        <f t="shared" si="148"/>
        <v>0.26214953271028041</v>
      </c>
      <c r="I1886">
        <f t="shared" si="149"/>
        <v>0.27919708029197077</v>
      </c>
      <c r="L1886">
        <f>IFERROR(MATCH(A1886,Sheet0!A$2:A$308, 0), 0)</f>
        <v>0</v>
      </c>
      <c r="M1886">
        <f>COUNTIF(L$2:L1886, "&gt;"&amp;0)</f>
        <v>306</v>
      </c>
      <c r="N1886">
        <f>COUNTIF(L$2:L1886,"=0")</f>
        <v>1579</v>
      </c>
    </row>
    <row r="1887" spans="1:14" x14ac:dyDescent="0.25">
      <c r="A1887" t="s">
        <v>2893</v>
      </c>
      <c r="B1887" t="s">
        <v>2492</v>
      </c>
      <c r="C1887">
        <v>-317.60000000000002</v>
      </c>
      <c r="D1887">
        <v>5.7999999999999996E-3</v>
      </c>
      <c r="E1887" t="str">
        <f t="shared" si="145"/>
        <v>-</v>
      </c>
      <c r="F1887">
        <f t="shared" si="146"/>
        <v>0.99674267100977199</v>
      </c>
      <c r="G1887">
        <f t="shared" si="147"/>
        <v>0.73831775700934577</v>
      </c>
      <c r="H1887">
        <f t="shared" si="148"/>
        <v>0.26168224299065423</v>
      </c>
      <c r="I1887">
        <f t="shared" si="149"/>
        <v>0.27906976744186046</v>
      </c>
      <c r="L1887">
        <f>IFERROR(MATCH(A1887,Sheet0!A$2:A$308, 0), 0)</f>
        <v>0</v>
      </c>
      <c r="M1887">
        <f>COUNTIF(L$2:L1887, "&gt;"&amp;0)</f>
        <v>306</v>
      </c>
      <c r="N1887">
        <f>COUNTIF(L$2:L1887,"=0")</f>
        <v>1580</v>
      </c>
    </row>
    <row r="1888" spans="1:14" x14ac:dyDescent="0.25">
      <c r="A1888" t="s">
        <v>2894</v>
      </c>
      <c r="B1888" t="s">
        <v>2535</v>
      </c>
      <c r="C1888">
        <v>-317.7</v>
      </c>
      <c r="D1888">
        <v>5.8999999999999999E-3</v>
      </c>
      <c r="E1888" t="str">
        <f t="shared" si="145"/>
        <v>-</v>
      </c>
      <c r="F1888">
        <f t="shared" si="146"/>
        <v>0.99674267100977199</v>
      </c>
      <c r="G1888">
        <f t="shared" si="147"/>
        <v>0.73878504672897194</v>
      </c>
      <c r="H1888">
        <f t="shared" si="148"/>
        <v>0.26121495327102806</v>
      </c>
      <c r="I1888">
        <f t="shared" si="149"/>
        <v>0.27894257064721967</v>
      </c>
      <c r="L1888">
        <f>IFERROR(MATCH(A1888,Sheet0!A$2:A$308, 0), 0)</f>
        <v>0</v>
      </c>
      <c r="M1888">
        <f>COUNTIF(L$2:L1888, "&gt;"&amp;0)</f>
        <v>306</v>
      </c>
      <c r="N1888">
        <f>COUNTIF(L$2:L1888,"=0")</f>
        <v>1581</v>
      </c>
    </row>
    <row r="1889" spans="1:14" x14ac:dyDescent="0.25">
      <c r="A1889" t="s">
        <v>2895</v>
      </c>
      <c r="B1889" t="s">
        <v>2492</v>
      </c>
      <c r="C1889">
        <v>-317.7</v>
      </c>
      <c r="D1889">
        <v>5.8999999999999999E-3</v>
      </c>
      <c r="E1889" t="str">
        <f t="shared" si="145"/>
        <v>-</v>
      </c>
      <c r="F1889">
        <f t="shared" si="146"/>
        <v>0.99674267100977199</v>
      </c>
      <c r="G1889">
        <f t="shared" si="147"/>
        <v>0.73925233644859811</v>
      </c>
      <c r="H1889">
        <f t="shared" si="148"/>
        <v>0.26074766355140189</v>
      </c>
      <c r="I1889">
        <f t="shared" si="149"/>
        <v>0.27881548974943049</v>
      </c>
      <c r="L1889">
        <f>IFERROR(MATCH(A1889,Sheet0!A$2:A$308, 0), 0)</f>
        <v>0</v>
      </c>
      <c r="M1889">
        <f>COUNTIF(L$2:L1889, "&gt;"&amp;0)</f>
        <v>306</v>
      </c>
      <c r="N1889">
        <f>COUNTIF(L$2:L1889,"=0")</f>
        <v>1582</v>
      </c>
    </row>
    <row r="1890" spans="1:14" x14ac:dyDescent="0.25">
      <c r="A1890" t="s">
        <v>2896</v>
      </c>
      <c r="B1890" t="s">
        <v>1271</v>
      </c>
      <c r="C1890">
        <v>-317.7</v>
      </c>
      <c r="D1890">
        <v>5.8999999999999999E-3</v>
      </c>
      <c r="E1890" t="str">
        <f t="shared" si="145"/>
        <v>-</v>
      </c>
      <c r="F1890">
        <f t="shared" si="146"/>
        <v>0.99674267100977199</v>
      </c>
      <c r="G1890">
        <f t="shared" si="147"/>
        <v>0.73971962616822429</v>
      </c>
      <c r="H1890">
        <f t="shared" si="148"/>
        <v>0.26028037383177571</v>
      </c>
      <c r="I1890">
        <f t="shared" si="149"/>
        <v>0.27868852459016391</v>
      </c>
      <c r="L1890">
        <f>IFERROR(MATCH(A1890,Sheet0!A$2:A$308, 0), 0)</f>
        <v>0</v>
      </c>
      <c r="M1890">
        <f>COUNTIF(L$2:L1890, "&gt;"&amp;0)</f>
        <v>306</v>
      </c>
      <c r="N1890">
        <f>COUNTIF(L$2:L1890,"=0")</f>
        <v>1583</v>
      </c>
    </row>
    <row r="1891" spans="1:14" x14ac:dyDescent="0.25">
      <c r="A1891" t="s">
        <v>2897</v>
      </c>
      <c r="B1891" t="s">
        <v>2492</v>
      </c>
      <c r="C1891">
        <v>-317.7</v>
      </c>
      <c r="D1891">
        <v>5.8999999999999999E-3</v>
      </c>
      <c r="E1891" t="str">
        <f t="shared" si="145"/>
        <v>-</v>
      </c>
      <c r="F1891">
        <f t="shared" si="146"/>
        <v>0.99674267100977199</v>
      </c>
      <c r="G1891">
        <f t="shared" si="147"/>
        <v>0.74018691588785046</v>
      </c>
      <c r="H1891">
        <f t="shared" si="148"/>
        <v>0.25981308411214954</v>
      </c>
      <c r="I1891">
        <f t="shared" si="149"/>
        <v>0.27856167501137913</v>
      </c>
      <c r="L1891">
        <f>IFERROR(MATCH(A1891,Sheet0!A$2:A$308, 0), 0)</f>
        <v>0</v>
      </c>
      <c r="M1891">
        <f>COUNTIF(L$2:L1891, "&gt;"&amp;0)</f>
        <v>306</v>
      </c>
      <c r="N1891">
        <f>COUNTIF(L$2:L1891,"=0")</f>
        <v>1584</v>
      </c>
    </row>
    <row r="1892" spans="1:14" x14ac:dyDescent="0.25">
      <c r="A1892" t="s">
        <v>2898</v>
      </c>
      <c r="B1892" t="s">
        <v>2419</v>
      </c>
      <c r="C1892">
        <v>-317.8</v>
      </c>
      <c r="D1892">
        <v>5.8999999999999999E-3</v>
      </c>
      <c r="E1892" t="str">
        <f t="shared" si="145"/>
        <v>-</v>
      </c>
      <c r="F1892">
        <f t="shared" si="146"/>
        <v>0.99674267100977199</v>
      </c>
      <c r="G1892">
        <f t="shared" si="147"/>
        <v>0.74065420560747663</v>
      </c>
      <c r="H1892">
        <f t="shared" si="148"/>
        <v>0.25934579439252337</v>
      </c>
      <c r="I1892">
        <f t="shared" si="149"/>
        <v>0.278434940855323</v>
      </c>
      <c r="L1892">
        <f>IFERROR(MATCH(A1892,Sheet0!A$2:A$308, 0), 0)</f>
        <v>0</v>
      </c>
      <c r="M1892">
        <f>COUNTIF(L$2:L1892, "&gt;"&amp;0)</f>
        <v>306</v>
      </c>
      <c r="N1892">
        <f>COUNTIF(L$2:L1892,"=0")</f>
        <v>1585</v>
      </c>
    </row>
    <row r="1893" spans="1:14" x14ac:dyDescent="0.25">
      <c r="A1893" t="s">
        <v>2899</v>
      </c>
      <c r="B1893" t="s">
        <v>1293</v>
      </c>
      <c r="C1893">
        <v>-317.8</v>
      </c>
      <c r="D1893">
        <v>5.8999999999999999E-3</v>
      </c>
      <c r="E1893" t="str">
        <f t="shared" si="145"/>
        <v>-</v>
      </c>
      <c r="F1893">
        <f t="shared" si="146"/>
        <v>0.99674267100977199</v>
      </c>
      <c r="G1893">
        <f t="shared" si="147"/>
        <v>0.74112149532710281</v>
      </c>
      <c r="H1893">
        <f t="shared" si="148"/>
        <v>0.25887850467289719</v>
      </c>
      <c r="I1893">
        <f t="shared" si="149"/>
        <v>0.27830832196452931</v>
      </c>
      <c r="L1893">
        <f>IFERROR(MATCH(A1893,Sheet0!A$2:A$308, 0), 0)</f>
        <v>0</v>
      </c>
      <c r="M1893">
        <f>COUNTIF(L$2:L1893, "&gt;"&amp;0)</f>
        <v>306</v>
      </c>
      <c r="N1893">
        <f>COUNTIF(L$2:L1893,"=0")</f>
        <v>1586</v>
      </c>
    </row>
    <row r="1894" spans="1:14" x14ac:dyDescent="0.25">
      <c r="A1894" t="s">
        <v>2900</v>
      </c>
      <c r="B1894" t="s">
        <v>2492</v>
      </c>
      <c r="C1894">
        <v>-317.8</v>
      </c>
      <c r="D1894">
        <v>5.8999999999999999E-3</v>
      </c>
      <c r="E1894" t="str">
        <f t="shared" si="145"/>
        <v>-</v>
      </c>
      <c r="F1894">
        <f t="shared" si="146"/>
        <v>0.99674267100977199</v>
      </c>
      <c r="G1894">
        <f t="shared" si="147"/>
        <v>0.74158878504672898</v>
      </c>
      <c r="H1894">
        <f t="shared" si="148"/>
        <v>0.25841121495327102</v>
      </c>
      <c r="I1894">
        <f t="shared" si="149"/>
        <v>0.2781818181818182</v>
      </c>
      <c r="L1894">
        <f>IFERROR(MATCH(A1894,Sheet0!A$2:A$308, 0), 0)</f>
        <v>0</v>
      </c>
      <c r="M1894">
        <f>COUNTIF(L$2:L1894, "&gt;"&amp;0)</f>
        <v>306</v>
      </c>
      <c r="N1894">
        <f>COUNTIF(L$2:L1894,"=0")</f>
        <v>1587</v>
      </c>
    </row>
    <row r="1895" spans="1:14" x14ac:dyDescent="0.25">
      <c r="A1895" t="s">
        <v>2901</v>
      </c>
      <c r="B1895" t="s">
        <v>2535</v>
      </c>
      <c r="C1895">
        <v>-317.89999999999998</v>
      </c>
      <c r="D1895">
        <v>5.8999999999999999E-3</v>
      </c>
      <c r="E1895" t="str">
        <f t="shared" si="145"/>
        <v>-</v>
      </c>
      <c r="F1895">
        <f t="shared" si="146"/>
        <v>0.99674267100977199</v>
      </c>
      <c r="G1895">
        <f t="shared" si="147"/>
        <v>0.74205607476635516</v>
      </c>
      <c r="H1895">
        <f t="shared" si="148"/>
        <v>0.25794392523364484</v>
      </c>
      <c r="I1895">
        <f t="shared" si="149"/>
        <v>0.27805542935029531</v>
      </c>
      <c r="L1895">
        <f>IFERROR(MATCH(A1895,Sheet0!A$2:A$308, 0), 0)</f>
        <v>0</v>
      </c>
      <c r="M1895">
        <f>COUNTIF(L$2:L1895, "&gt;"&amp;0)</f>
        <v>306</v>
      </c>
      <c r="N1895">
        <f>COUNTIF(L$2:L1895,"=0")</f>
        <v>1588</v>
      </c>
    </row>
    <row r="1896" spans="1:14" x14ac:dyDescent="0.25">
      <c r="A1896" t="s">
        <v>2902</v>
      </c>
      <c r="B1896" t="s">
        <v>2492</v>
      </c>
      <c r="C1896">
        <v>-317.89999999999998</v>
      </c>
      <c r="D1896">
        <v>5.8999999999999999E-3</v>
      </c>
      <c r="E1896" t="str">
        <f t="shared" si="145"/>
        <v>-</v>
      </c>
      <c r="F1896">
        <f t="shared" si="146"/>
        <v>0.99674267100977199</v>
      </c>
      <c r="G1896">
        <f t="shared" si="147"/>
        <v>0.74252336448598133</v>
      </c>
      <c r="H1896">
        <f t="shared" si="148"/>
        <v>0.25747663551401867</v>
      </c>
      <c r="I1896">
        <f t="shared" si="149"/>
        <v>0.27792915531335149</v>
      </c>
      <c r="L1896">
        <f>IFERROR(MATCH(A1896,Sheet0!A$2:A$308, 0), 0)</f>
        <v>0</v>
      </c>
      <c r="M1896">
        <f>COUNTIF(L$2:L1896, "&gt;"&amp;0)</f>
        <v>306</v>
      </c>
      <c r="N1896">
        <f>COUNTIF(L$2:L1896,"=0")</f>
        <v>1589</v>
      </c>
    </row>
    <row r="1897" spans="1:14" x14ac:dyDescent="0.25">
      <c r="A1897" t="s">
        <v>2903</v>
      </c>
      <c r="B1897" t="s">
        <v>2492</v>
      </c>
      <c r="C1897">
        <v>-317.89999999999998</v>
      </c>
      <c r="D1897">
        <v>5.8999999999999999E-3</v>
      </c>
      <c r="E1897" t="str">
        <f t="shared" si="145"/>
        <v>-</v>
      </c>
      <c r="F1897">
        <f t="shared" si="146"/>
        <v>0.99674267100977199</v>
      </c>
      <c r="G1897">
        <f t="shared" si="147"/>
        <v>0.7429906542056075</v>
      </c>
      <c r="H1897">
        <f t="shared" si="148"/>
        <v>0.2570093457943925</v>
      </c>
      <c r="I1897">
        <f t="shared" si="149"/>
        <v>0.27780299591466184</v>
      </c>
      <c r="L1897">
        <f>IFERROR(MATCH(A1897,Sheet0!A$2:A$308, 0), 0)</f>
        <v>0</v>
      </c>
      <c r="M1897">
        <f>COUNTIF(L$2:L1897, "&gt;"&amp;0)</f>
        <v>306</v>
      </c>
      <c r="N1897">
        <f>COUNTIF(L$2:L1897,"=0")</f>
        <v>1590</v>
      </c>
    </row>
    <row r="1898" spans="1:14" x14ac:dyDescent="0.25">
      <c r="A1898" t="s">
        <v>2904</v>
      </c>
      <c r="B1898" t="s">
        <v>2492</v>
      </c>
      <c r="C1898">
        <v>-317.89999999999998</v>
      </c>
      <c r="D1898">
        <v>6.0000000000000001E-3</v>
      </c>
      <c r="E1898" t="str">
        <f t="shared" si="145"/>
        <v>-</v>
      </c>
      <c r="F1898">
        <f t="shared" si="146"/>
        <v>0.99674267100977199</v>
      </c>
      <c r="G1898">
        <f t="shared" si="147"/>
        <v>0.74345794392523368</v>
      </c>
      <c r="H1898">
        <f t="shared" si="148"/>
        <v>0.25654205607476632</v>
      </c>
      <c r="I1898">
        <f t="shared" si="149"/>
        <v>0.27767695099818512</v>
      </c>
      <c r="L1898">
        <f>IFERROR(MATCH(A1898,Sheet0!A$2:A$308, 0), 0)</f>
        <v>0</v>
      </c>
      <c r="M1898">
        <f>COUNTIF(L$2:L1898, "&gt;"&amp;0)</f>
        <v>306</v>
      </c>
      <c r="N1898">
        <f>COUNTIF(L$2:L1898,"=0")</f>
        <v>1591</v>
      </c>
    </row>
    <row r="1899" spans="1:14" x14ac:dyDescent="0.25">
      <c r="A1899" t="s">
        <v>2905</v>
      </c>
      <c r="B1899" t="s">
        <v>2492</v>
      </c>
      <c r="C1899">
        <v>-318</v>
      </c>
      <c r="D1899">
        <v>6.0000000000000001E-3</v>
      </c>
      <c r="E1899" t="str">
        <f t="shared" si="145"/>
        <v>-</v>
      </c>
      <c r="F1899">
        <f t="shared" si="146"/>
        <v>0.99674267100977199</v>
      </c>
      <c r="G1899">
        <f t="shared" si="147"/>
        <v>0.74392523364485985</v>
      </c>
      <c r="H1899">
        <f t="shared" si="148"/>
        <v>0.25607476635514015</v>
      </c>
      <c r="I1899">
        <f t="shared" si="149"/>
        <v>0.27755102040816326</v>
      </c>
      <c r="L1899">
        <f>IFERROR(MATCH(A1899,Sheet0!A$2:A$308, 0), 0)</f>
        <v>0</v>
      </c>
      <c r="M1899">
        <f>COUNTIF(L$2:L1899, "&gt;"&amp;0)</f>
        <v>306</v>
      </c>
      <c r="N1899">
        <f>COUNTIF(L$2:L1899,"=0")</f>
        <v>1592</v>
      </c>
    </row>
    <row r="1900" spans="1:14" x14ac:dyDescent="0.25">
      <c r="A1900" t="s">
        <v>2906</v>
      </c>
      <c r="B1900" t="s">
        <v>1306</v>
      </c>
      <c r="C1900">
        <v>-318.10000000000002</v>
      </c>
      <c r="D1900">
        <v>6.0000000000000001E-3</v>
      </c>
      <c r="E1900" t="str">
        <f t="shared" si="145"/>
        <v>-</v>
      </c>
      <c r="F1900">
        <f t="shared" si="146"/>
        <v>0.99674267100977199</v>
      </c>
      <c r="G1900">
        <f t="shared" si="147"/>
        <v>0.74439252336448603</v>
      </c>
      <c r="H1900">
        <f t="shared" si="148"/>
        <v>0.25560747663551397</v>
      </c>
      <c r="I1900">
        <f t="shared" si="149"/>
        <v>0.27742520398912057</v>
      </c>
      <c r="L1900">
        <f>IFERROR(MATCH(A1900,Sheet0!A$2:A$308, 0), 0)</f>
        <v>0</v>
      </c>
      <c r="M1900">
        <f>COUNTIF(L$2:L1900, "&gt;"&amp;0)</f>
        <v>306</v>
      </c>
      <c r="N1900">
        <f>COUNTIF(L$2:L1900,"=0")</f>
        <v>1593</v>
      </c>
    </row>
    <row r="1901" spans="1:14" x14ac:dyDescent="0.25">
      <c r="A1901" t="s">
        <v>2907</v>
      </c>
      <c r="B1901" t="s">
        <v>2492</v>
      </c>
      <c r="C1901">
        <v>-318.2</v>
      </c>
      <c r="D1901">
        <v>6.1000000000000004E-3</v>
      </c>
      <c r="E1901" t="str">
        <f t="shared" si="145"/>
        <v>-</v>
      </c>
      <c r="F1901">
        <f t="shared" si="146"/>
        <v>0.99674267100977199</v>
      </c>
      <c r="G1901">
        <f t="shared" si="147"/>
        <v>0.7448598130841122</v>
      </c>
      <c r="H1901">
        <f t="shared" si="148"/>
        <v>0.2551401869158878</v>
      </c>
      <c r="I1901">
        <f t="shared" si="149"/>
        <v>0.27729950158586314</v>
      </c>
      <c r="L1901">
        <f>IFERROR(MATCH(A1901,Sheet0!A$2:A$308, 0), 0)</f>
        <v>0</v>
      </c>
      <c r="M1901">
        <f>COUNTIF(L$2:L1901, "&gt;"&amp;0)</f>
        <v>306</v>
      </c>
      <c r="N1901">
        <f>COUNTIF(L$2:L1901,"=0")</f>
        <v>1594</v>
      </c>
    </row>
    <row r="1902" spans="1:14" x14ac:dyDescent="0.25">
      <c r="A1902" t="s">
        <v>2908</v>
      </c>
      <c r="B1902" t="s">
        <v>1306</v>
      </c>
      <c r="C1902">
        <v>-318.3</v>
      </c>
      <c r="D1902">
        <v>6.1000000000000004E-3</v>
      </c>
      <c r="E1902" t="str">
        <f t="shared" si="145"/>
        <v>-</v>
      </c>
      <c r="F1902">
        <f t="shared" si="146"/>
        <v>0.99674267100977199</v>
      </c>
      <c r="G1902">
        <f t="shared" si="147"/>
        <v>0.74532710280373837</v>
      </c>
      <c r="H1902">
        <f t="shared" si="148"/>
        <v>0.25467289719626163</v>
      </c>
      <c r="I1902">
        <f t="shared" si="149"/>
        <v>0.27717391304347827</v>
      </c>
      <c r="L1902">
        <f>IFERROR(MATCH(A1902,Sheet0!A$2:A$308, 0), 0)</f>
        <v>0</v>
      </c>
      <c r="M1902">
        <f>COUNTIF(L$2:L1902, "&gt;"&amp;0)</f>
        <v>306</v>
      </c>
      <c r="N1902">
        <f>COUNTIF(L$2:L1902,"=0")</f>
        <v>1595</v>
      </c>
    </row>
    <row r="1903" spans="1:14" x14ac:dyDescent="0.25">
      <c r="A1903" t="s">
        <v>2909</v>
      </c>
      <c r="B1903" t="s">
        <v>2492</v>
      </c>
      <c r="C1903">
        <v>-318.3</v>
      </c>
      <c r="D1903">
        <v>6.1000000000000004E-3</v>
      </c>
      <c r="E1903" t="str">
        <f t="shared" si="145"/>
        <v>-</v>
      </c>
      <c r="F1903">
        <f t="shared" si="146"/>
        <v>0.99674267100977199</v>
      </c>
      <c r="G1903">
        <f t="shared" si="147"/>
        <v>0.74579439252336444</v>
      </c>
      <c r="H1903">
        <f t="shared" si="148"/>
        <v>0.25420560747663556</v>
      </c>
      <c r="I1903">
        <f t="shared" si="149"/>
        <v>0.27704843820733366</v>
      </c>
      <c r="L1903">
        <f>IFERROR(MATCH(A1903,Sheet0!A$2:A$308, 0), 0)</f>
        <v>0</v>
      </c>
      <c r="M1903">
        <f>COUNTIF(L$2:L1903, "&gt;"&amp;0)</f>
        <v>306</v>
      </c>
      <c r="N1903">
        <f>COUNTIF(L$2:L1903,"=0")</f>
        <v>1596</v>
      </c>
    </row>
    <row r="1904" spans="1:14" x14ac:dyDescent="0.25">
      <c r="A1904" t="s">
        <v>2910</v>
      </c>
      <c r="B1904" t="s">
        <v>2492</v>
      </c>
      <c r="C1904">
        <v>-318.3</v>
      </c>
      <c r="D1904">
        <v>6.1000000000000004E-3</v>
      </c>
      <c r="E1904" t="str">
        <f t="shared" si="145"/>
        <v>-</v>
      </c>
      <c r="F1904">
        <f t="shared" si="146"/>
        <v>0.99674267100977199</v>
      </c>
      <c r="G1904">
        <f t="shared" si="147"/>
        <v>0.74626168224299061</v>
      </c>
      <c r="H1904">
        <f t="shared" si="148"/>
        <v>0.25373831775700939</v>
      </c>
      <c r="I1904">
        <f t="shared" si="149"/>
        <v>0.27692307692307694</v>
      </c>
      <c r="L1904">
        <f>IFERROR(MATCH(A1904,Sheet0!A$2:A$308, 0), 0)</f>
        <v>0</v>
      </c>
      <c r="M1904">
        <f>COUNTIF(L$2:L1904, "&gt;"&amp;0)</f>
        <v>306</v>
      </c>
      <c r="N1904">
        <f>COUNTIF(L$2:L1904,"=0")</f>
        <v>1597</v>
      </c>
    </row>
    <row r="1905" spans="1:14" x14ac:dyDescent="0.25">
      <c r="A1905" t="s">
        <v>2911</v>
      </c>
      <c r="B1905" t="s">
        <v>1271</v>
      </c>
      <c r="C1905">
        <v>-318.39999999999998</v>
      </c>
      <c r="D1905">
        <v>6.1999999999999998E-3</v>
      </c>
      <c r="E1905" t="str">
        <f t="shared" si="145"/>
        <v>-</v>
      </c>
      <c r="F1905">
        <f t="shared" si="146"/>
        <v>0.99674267100977199</v>
      </c>
      <c r="G1905">
        <f t="shared" si="147"/>
        <v>0.74672897196261678</v>
      </c>
      <c r="H1905">
        <f t="shared" si="148"/>
        <v>0.25327102803738322</v>
      </c>
      <c r="I1905">
        <f t="shared" si="149"/>
        <v>0.27679782903663502</v>
      </c>
      <c r="L1905">
        <f>IFERROR(MATCH(A1905,Sheet0!A$2:A$308, 0), 0)</f>
        <v>0</v>
      </c>
      <c r="M1905">
        <f>COUNTIF(L$2:L1905, "&gt;"&amp;0)</f>
        <v>306</v>
      </c>
      <c r="N1905">
        <f>COUNTIF(L$2:L1905,"=0")</f>
        <v>1598</v>
      </c>
    </row>
    <row r="1906" spans="1:14" x14ac:dyDescent="0.25">
      <c r="A1906" t="s">
        <v>2912</v>
      </c>
      <c r="B1906" t="s">
        <v>2492</v>
      </c>
      <c r="C1906">
        <v>-318.5</v>
      </c>
      <c r="D1906">
        <v>6.1999999999999998E-3</v>
      </c>
      <c r="E1906" t="str">
        <f t="shared" si="145"/>
        <v>-</v>
      </c>
      <c r="F1906">
        <f t="shared" si="146"/>
        <v>0.99674267100977199</v>
      </c>
      <c r="G1906">
        <f t="shared" si="147"/>
        <v>0.74719626168224296</v>
      </c>
      <c r="H1906">
        <f t="shared" si="148"/>
        <v>0.25280373831775704</v>
      </c>
      <c r="I1906">
        <f t="shared" si="149"/>
        <v>0.27667269439421338</v>
      </c>
      <c r="L1906">
        <f>IFERROR(MATCH(A1906,Sheet0!A$2:A$308, 0), 0)</f>
        <v>0</v>
      </c>
      <c r="M1906">
        <f>COUNTIF(L$2:L1906, "&gt;"&amp;0)</f>
        <v>306</v>
      </c>
      <c r="N1906">
        <f>COUNTIF(L$2:L1906,"=0")</f>
        <v>1599</v>
      </c>
    </row>
    <row r="1907" spans="1:14" x14ac:dyDescent="0.25">
      <c r="A1907" t="s">
        <v>2913</v>
      </c>
      <c r="B1907" t="s">
        <v>2434</v>
      </c>
      <c r="C1907">
        <v>-318.5</v>
      </c>
      <c r="D1907">
        <v>6.1999999999999998E-3</v>
      </c>
      <c r="E1907" t="str">
        <f t="shared" si="145"/>
        <v>-</v>
      </c>
      <c r="F1907">
        <f t="shared" si="146"/>
        <v>0.99674267100977199</v>
      </c>
      <c r="G1907">
        <f t="shared" si="147"/>
        <v>0.74766355140186913</v>
      </c>
      <c r="H1907">
        <f t="shared" si="148"/>
        <v>0.25233644859813087</v>
      </c>
      <c r="I1907">
        <f t="shared" si="149"/>
        <v>0.27654767284229553</v>
      </c>
      <c r="L1907">
        <f>IFERROR(MATCH(A1907,Sheet0!A$2:A$308, 0), 0)</f>
        <v>0</v>
      </c>
      <c r="M1907">
        <f>COUNTIF(L$2:L1907, "&gt;"&amp;0)</f>
        <v>306</v>
      </c>
      <c r="N1907">
        <f>COUNTIF(L$2:L1907,"=0")</f>
        <v>1600</v>
      </c>
    </row>
    <row r="1908" spans="1:14" x14ac:dyDescent="0.25">
      <c r="A1908" t="s">
        <v>2914</v>
      </c>
      <c r="B1908" t="s">
        <v>1306</v>
      </c>
      <c r="C1908">
        <v>-318.5</v>
      </c>
      <c r="D1908">
        <v>6.1999999999999998E-3</v>
      </c>
      <c r="E1908" t="str">
        <f t="shared" si="145"/>
        <v>-</v>
      </c>
      <c r="F1908">
        <f t="shared" si="146"/>
        <v>0.99674267100977199</v>
      </c>
      <c r="G1908">
        <f t="shared" si="147"/>
        <v>0.7481308411214953</v>
      </c>
      <c r="H1908">
        <f t="shared" si="148"/>
        <v>0.2518691588785047</v>
      </c>
      <c r="I1908">
        <f t="shared" si="149"/>
        <v>0.27642276422764228</v>
      </c>
      <c r="L1908">
        <f>IFERROR(MATCH(A1908,Sheet0!A$2:A$308, 0), 0)</f>
        <v>0</v>
      </c>
      <c r="M1908">
        <f>COUNTIF(L$2:L1908, "&gt;"&amp;0)</f>
        <v>306</v>
      </c>
      <c r="N1908">
        <f>COUNTIF(L$2:L1908,"=0")</f>
        <v>1601</v>
      </c>
    </row>
    <row r="1909" spans="1:14" x14ac:dyDescent="0.25">
      <c r="A1909" t="s">
        <v>2915</v>
      </c>
      <c r="B1909" t="s">
        <v>1286</v>
      </c>
      <c r="C1909">
        <v>-318.5</v>
      </c>
      <c r="D1909">
        <v>6.1999999999999998E-3</v>
      </c>
      <c r="E1909" t="str">
        <f t="shared" si="145"/>
        <v>-</v>
      </c>
      <c r="F1909">
        <f t="shared" si="146"/>
        <v>0.99674267100977199</v>
      </c>
      <c r="G1909">
        <f t="shared" si="147"/>
        <v>0.74859813084112148</v>
      </c>
      <c r="H1909">
        <f t="shared" si="148"/>
        <v>0.25140186915887852</v>
      </c>
      <c r="I1909">
        <f t="shared" si="149"/>
        <v>0.2762979683972912</v>
      </c>
      <c r="L1909">
        <f>IFERROR(MATCH(A1909,Sheet0!A$2:A$308, 0), 0)</f>
        <v>0</v>
      </c>
      <c r="M1909">
        <f>COUNTIF(L$2:L1909, "&gt;"&amp;0)</f>
        <v>306</v>
      </c>
      <c r="N1909">
        <f>COUNTIF(L$2:L1909,"=0")</f>
        <v>1602</v>
      </c>
    </row>
    <row r="1910" spans="1:14" x14ac:dyDescent="0.25">
      <c r="A1910" t="s">
        <v>2916</v>
      </c>
      <c r="B1910" t="s">
        <v>1306</v>
      </c>
      <c r="C1910">
        <v>-318.5</v>
      </c>
      <c r="D1910">
        <v>6.1999999999999998E-3</v>
      </c>
      <c r="E1910" t="str">
        <f t="shared" si="145"/>
        <v>-</v>
      </c>
      <c r="F1910">
        <f t="shared" si="146"/>
        <v>0.99674267100977199</v>
      </c>
      <c r="G1910">
        <f t="shared" si="147"/>
        <v>0.74906542056074765</v>
      </c>
      <c r="H1910">
        <f t="shared" si="148"/>
        <v>0.25093457943925235</v>
      </c>
      <c r="I1910">
        <f t="shared" si="149"/>
        <v>0.27617328519855594</v>
      </c>
      <c r="L1910">
        <f>IFERROR(MATCH(A1910,Sheet0!A$2:A$308, 0), 0)</f>
        <v>0</v>
      </c>
      <c r="M1910">
        <f>COUNTIF(L$2:L1910, "&gt;"&amp;0)</f>
        <v>306</v>
      </c>
      <c r="N1910">
        <f>COUNTIF(L$2:L1910,"=0")</f>
        <v>1603</v>
      </c>
    </row>
    <row r="1911" spans="1:14" x14ac:dyDescent="0.25">
      <c r="A1911" t="s">
        <v>2917</v>
      </c>
      <c r="B1911" t="s">
        <v>2492</v>
      </c>
      <c r="C1911">
        <v>-318.60000000000002</v>
      </c>
      <c r="D1911">
        <v>6.1999999999999998E-3</v>
      </c>
      <c r="E1911" t="str">
        <f t="shared" si="145"/>
        <v>-</v>
      </c>
      <c r="F1911">
        <f t="shared" si="146"/>
        <v>0.99674267100977199</v>
      </c>
      <c r="G1911">
        <f t="shared" si="147"/>
        <v>0.74953271028037383</v>
      </c>
      <c r="H1911">
        <f t="shared" si="148"/>
        <v>0.25046728971962617</v>
      </c>
      <c r="I1911">
        <f t="shared" si="149"/>
        <v>0.27604871447902574</v>
      </c>
      <c r="L1911">
        <f>IFERROR(MATCH(A1911,Sheet0!A$2:A$308, 0), 0)</f>
        <v>0</v>
      </c>
      <c r="M1911">
        <f>COUNTIF(L$2:L1911, "&gt;"&amp;0)</f>
        <v>306</v>
      </c>
      <c r="N1911">
        <f>COUNTIF(L$2:L1911,"=0")</f>
        <v>1604</v>
      </c>
    </row>
    <row r="1912" spans="1:14" x14ac:dyDescent="0.25">
      <c r="A1912" t="s">
        <v>2918</v>
      </c>
      <c r="B1912" t="s">
        <v>1306</v>
      </c>
      <c r="C1912">
        <v>-318.60000000000002</v>
      </c>
      <c r="D1912">
        <v>6.1999999999999998E-3</v>
      </c>
      <c r="E1912" t="str">
        <f t="shared" si="145"/>
        <v>-</v>
      </c>
      <c r="F1912">
        <f t="shared" si="146"/>
        <v>0.99674267100977199</v>
      </c>
      <c r="G1912">
        <f t="shared" si="147"/>
        <v>0.75</v>
      </c>
      <c r="H1912">
        <f t="shared" si="148"/>
        <v>0.25</v>
      </c>
      <c r="I1912">
        <f t="shared" si="149"/>
        <v>0.27592425608656446</v>
      </c>
      <c r="L1912">
        <f>IFERROR(MATCH(A1912,Sheet0!A$2:A$308, 0), 0)</f>
        <v>0</v>
      </c>
      <c r="M1912">
        <f>COUNTIF(L$2:L1912, "&gt;"&amp;0)</f>
        <v>306</v>
      </c>
      <c r="N1912">
        <f>COUNTIF(L$2:L1912,"=0")</f>
        <v>1605</v>
      </c>
    </row>
    <row r="1913" spans="1:14" x14ac:dyDescent="0.25">
      <c r="A1913" t="s">
        <v>2919</v>
      </c>
      <c r="B1913" t="s">
        <v>2492</v>
      </c>
      <c r="C1913">
        <v>-318.8</v>
      </c>
      <c r="D1913">
        <v>6.3E-3</v>
      </c>
      <c r="E1913" t="str">
        <f t="shared" si="145"/>
        <v>-</v>
      </c>
      <c r="F1913">
        <f t="shared" si="146"/>
        <v>0.99674267100977199</v>
      </c>
      <c r="G1913">
        <f t="shared" si="147"/>
        <v>0.75046728971962617</v>
      </c>
      <c r="H1913">
        <f t="shared" si="148"/>
        <v>0.24953271028037383</v>
      </c>
      <c r="I1913">
        <f t="shared" si="149"/>
        <v>0.27579990986931052</v>
      </c>
      <c r="L1913">
        <f>IFERROR(MATCH(A1913,Sheet0!A$2:A$308, 0), 0)</f>
        <v>0</v>
      </c>
      <c r="M1913">
        <f>COUNTIF(L$2:L1913, "&gt;"&amp;0)</f>
        <v>306</v>
      </c>
      <c r="N1913">
        <f>COUNTIF(L$2:L1913,"=0")</f>
        <v>1606</v>
      </c>
    </row>
    <row r="1914" spans="1:14" x14ac:dyDescent="0.25">
      <c r="A1914" t="s">
        <v>2920</v>
      </c>
      <c r="B1914" t="s">
        <v>1306</v>
      </c>
      <c r="C1914">
        <v>-318.89999999999998</v>
      </c>
      <c r="D1914">
        <v>6.3E-3</v>
      </c>
      <c r="E1914" t="str">
        <f t="shared" si="145"/>
        <v>-</v>
      </c>
      <c r="F1914">
        <f t="shared" si="146"/>
        <v>0.99674267100977199</v>
      </c>
      <c r="G1914">
        <f t="shared" si="147"/>
        <v>0.75093457943925235</v>
      </c>
      <c r="H1914">
        <f t="shared" si="148"/>
        <v>0.24906542056074765</v>
      </c>
      <c r="I1914">
        <f t="shared" si="149"/>
        <v>0.27567567567567569</v>
      </c>
      <c r="L1914">
        <f>IFERROR(MATCH(A1914,Sheet0!A$2:A$308, 0), 0)</f>
        <v>0</v>
      </c>
      <c r="M1914">
        <f>COUNTIF(L$2:L1914, "&gt;"&amp;0)</f>
        <v>306</v>
      </c>
      <c r="N1914">
        <f>COUNTIF(L$2:L1914,"=0")</f>
        <v>1607</v>
      </c>
    </row>
    <row r="1915" spans="1:14" x14ac:dyDescent="0.25">
      <c r="A1915" t="s">
        <v>2921</v>
      </c>
      <c r="B1915" t="s">
        <v>2492</v>
      </c>
      <c r="C1915">
        <v>-318.89999999999998</v>
      </c>
      <c r="D1915">
        <v>6.4000000000000003E-3</v>
      </c>
      <c r="E1915" t="str">
        <f t="shared" si="145"/>
        <v>-</v>
      </c>
      <c r="F1915">
        <f t="shared" si="146"/>
        <v>0.99674267100977199</v>
      </c>
      <c r="G1915">
        <f t="shared" si="147"/>
        <v>0.75140186915887852</v>
      </c>
      <c r="H1915">
        <f t="shared" si="148"/>
        <v>0.24859813084112148</v>
      </c>
      <c r="I1915">
        <f t="shared" si="149"/>
        <v>0.27555155335434489</v>
      </c>
      <c r="L1915">
        <f>IFERROR(MATCH(A1915,Sheet0!A$2:A$308, 0), 0)</f>
        <v>0</v>
      </c>
      <c r="M1915">
        <f>COUNTIF(L$2:L1915, "&gt;"&amp;0)</f>
        <v>306</v>
      </c>
      <c r="N1915">
        <f>COUNTIF(L$2:L1915,"=0")</f>
        <v>1608</v>
      </c>
    </row>
    <row r="1916" spans="1:14" x14ac:dyDescent="0.25">
      <c r="A1916" t="s">
        <v>2922</v>
      </c>
      <c r="B1916" t="s">
        <v>2923</v>
      </c>
      <c r="C1916">
        <v>-319.10000000000002</v>
      </c>
      <c r="D1916">
        <v>6.4000000000000003E-3</v>
      </c>
      <c r="E1916" t="str">
        <f t="shared" si="145"/>
        <v>-</v>
      </c>
      <c r="F1916">
        <f t="shared" si="146"/>
        <v>0.99674267100977199</v>
      </c>
      <c r="G1916">
        <f t="shared" si="147"/>
        <v>0.7518691588785047</v>
      </c>
      <c r="H1916">
        <f t="shared" si="148"/>
        <v>0.2481308411214953</v>
      </c>
      <c r="I1916">
        <f t="shared" si="149"/>
        <v>0.27542754275427545</v>
      </c>
      <c r="L1916">
        <f>IFERROR(MATCH(A1916,Sheet0!A$2:A$308, 0), 0)</f>
        <v>0</v>
      </c>
      <c r="M1916">
        <f>COUNTIF(L$2:L1916, "&gt;"&amp;0)</f>
        <v>306</v>
      </c>
      <c r="N1916">
        <f>COUNTIF(L$2:L1916,"=0")</f>
        <v>1609</v>
      </c>
    </row>
    <row r="1917" spans="1:14" x14ac:dyDescent="0.25">
      <c r="A1917" t="s">
        <v>2924</v>
      </c>
      <c r="B1917" t="s">
        <v>2492</v>
      </c>
      <c r="C1917">
        <v>-319.2</v>
      </c>
      <c r="D1917">
        <v>6.4999999999999997E-3</v>
      </c>
      <c r="E1917" t="str">
        <f t="shared" si="145"/>
        <v>-</v>
      </c>
      <c r="F1917">
        <f t="shared" si="146"/>
        <v>0.99674267100977199</v>
      </c>
      <c r="G1917">
        <f t="shared" si="147"/>
        <v>0.75233644859813087</v>
      </c>
      <c r="H1917">
        <f t="shared" si="148"/>
        <v>0.24766355140186913</v>
      </c>
      <c r="I1917">
        <f t="shared" si="149"/>
        <v>0.27530364372469635</v>
      </c>
      <c r="L1917">
        <f>IFERROR(MATCH(A1917,Sheet0!A$2:A$308, 0), 0)</f>
        <v>0</v>
      </c>
      <c r="M1917">
        <f>COUNTIF(L$2:L1917, "&gt;"&amp;0)</f>
        <v>306</v>
      </c>
      <c r="N1917">
        <f>COUNTIF(L$2:L1917,"=0")</f>
        <v>1610</v>
      </c>
    </row>
    <row r="1918" spans="1:14" x14ac:dyDescent="0.25">
      <c r="A1918" t="s">
        <v>2925</v>
      </c>
      <c r="B1918" t="s">
        <v>2535</v>
      </c>
      <c r="C1918">
        <v>-319.3</v>
      </c>
      <c r="D1918">
        <v>6.4999999999999997E-3</v>
      </c>
      <c r="E1918" t="str">
        <f t="shared" si="145"/>
        <v>-</v>
      </c>
      <c r="F1918">
        <f t="shared" si="146"/>
        <v>0.99674267100977199</v>
      </c>
      <c r="G1918">
        <f t="shared" si="147"/>
        <v>0.75280373831775704</v>
      </c>
      <c r="H1918">
        <f t="shared" si="148"/>
        <v>0.24719626168224296</v>
      </c>
      <c r="I1918">
        <f t="shared" si="149"/>
        <v>0.27517985611510792</v>
      </c>
      <c r="L1918">
        <f>IFERROR(MATCH(A1918,Sheet0!A$2:A$308, 0), 0)</f>
        <v>0</v>
      </c>
      <c r="M1918">
        <f>COUNTIF(L$2:L1918, "&gt;"&amp;0)</f>
        <v>306</v>
      </c>
      <c r="N1918">
        <f>COUNTIF(L$2:L1918,"=0")</f>
        <v>1611</v>
      </c>
    </row>
    <row r="1919" spans="1:14" x14ac:dyDescent="0.25">
      <c r="A1919" t="s">
        <v>2926</v>
      </c>
      <c r="B1919" t="s">
        <v>2492</v>
      </c>
      <c r="C1919">
        <v>-319.3</v>
      </c>
      <c r="D1919">
        <v>6.4999999999999997E-3</v>
      </c>
      <c r="E1919" t="str">
        <f t="shared" si="145"/>
        <v>-</v>
      </c>
      <c r="F1919">
        <f t="shared" si="146"/>
        <v>0.99674267100977199</v>
      </c>
      <c r="G1919">
        <f t="shared" si="147"/>
        <v>0.75327102803738322</v>
      </c>
      <c r="H1919">
        <f t="shared" si="148"/>
        <v>0.24672897196261678</v>
      </c>
      <c r="I1919">
        <f t="shared" si="149"/>
        <v>0.27505617977528091</v>
      </c>
      <c r="L1919">
        <f>IFERROR(MATCH(A1919,Sheet0!A$2:A$308, 0), 0)</f>
        <v>0</v>
      </c>
      <c r="M1919">
        <f>COUNTIF(L$2:L1919, "&gt;"&amp;0)</f>
        <v>306</v>
      </c>
      <c r="N1919">
        <f>COUNTIF(L$2:L1919,"=0")</f>
        <v>1612</v>
      </c>
    </row>
    <row r="1920" spans="1:14" x14ac:dyDescent="0.25">
      <c r="A1920" t="s">
        <v>2927</v>
      </c>
      <c r="B1920" t="s">
        <v>2492</v>
      </c>
      <c r="C1920">
        <v>-319.3</v>
      </c>
      <c r="D1920">
        <v>6.4999999999999997E-3</v>
      </c>
      <c r="E1920" t="str">
        <f t="shared" si="145"/>
        <v>-</v>
      </c>
      <c r="F1920">
        <f t="shared" si="146"/>
        <v>0.99674267100977199</v>
      </c>
      <c r="G1920">
        <f t="shared" si="147"/>
        <v>0.75373831775700939</v>
      </c>
      <c r="H1920">
        <f t="shared" si="148"/>
        <v>0.24626168224299061</v>
      </c>
      <c r="I1920">
        <f t="shared" si="149"/>
        <v>0.27493261455525608</v>
      </c>
      <c r="L1920">
        <f>IFERROR(MATCH(A1920,Sheet0!A$2:A$308, 0), 0)</f>
        <v>0</v>
      </c>
      <c r="M1920">
        <f>COUNTIF(L$2:L1920, "&gt;"&amp;0)</f>
        <v>306</v>
      </c>
      <c r="N1920">
        <f>COUNTIF(L$2:L1920,"=0")</f>
        <v>1613</v>
      </c>
    </row>
    <row r="1921" spans="1:14" x14ac:dyDescent="0.25">
      <c r="A1921" t="s">
        <v>2928</v>
      </c>
      <c r="B1921" t="s">
        <v>2419</v>
      </c>
      <c r="C1921">
        <v>-319.3</v>
      </c>
      <c r="D1921">
        <v>6.6E-3</v>
      </c>
      <c r="E1921" t="str">
        <f t="shared" si="145"/>
        <v>-</v>
      </c>
      <c r="F1921">
        <f t="shared" si="146"/>
        <v>0.99674267100977199</v>
      </c>
      <c r="G1921">
        <f t="shared" si="147"/>
        <v>0.75420560747663556</v>
      </c>
      <c r="H1921">
        <f t="shared" si="148"/>
        <v>0.24579439252336444</v>
      </c>
      <c r="I1921">
        <f t="shared" si="149"/>
        <v>0.27480916030534353</v>
      </c>
      <c r="L1921">
        <f>IFERROR(MATCH(A1921,Sheet0!A$2:A$308, 0), 0)</f>
        <v>0</v>
      </c>
      <c r="M1921">
        <f>COUNTIF(L$2:L1921, "&gt;"&amp;0)</f>
        <v>306</v>
      </c>
      <c r="N1921">
        <f>COUNTIF(L$2:L1921,"=0")</f>
        <v>1614</v>
      </c>
    </row>
    <row r="1922" spans="1:14" x14ac:dyDescent="0.25">
      <c r="A1922" t="s">
        <v>2929</v>
      </c>
      <c r="B1922" t="s">
        <v>2492</v>
      </c>
      <c r="C1922">
        <v>-319.39999999999998</v>
      </c>
      <c r="D1922">
        <v>6.6E-3</v>
      </c>
      <c r="E1922" t="str">
        <f t="shared" si="145"/>
        <v>-</v>
      </c>
      <c r="F1922">
        <f t="shared" si="146"/>
        <v>0.99674267100977199</v>
      </c>
      <c r="G1922">
        <f t="shared" si="147"/>
        <v>0.75467289719626163</v>
      </c>
      <c r="H1922">
        <f t="shared" si="148"/>
        <v>0.24532710280373837</v>
      </c>
      <c r="I1922">
        <f t="shared" si="149"/>
        <v>0.27468581687612209</v>
      </c>
      <c r="L1922">
        <f>IFERROR(MATCH(A1922,Sheet0!A$2:A$308, 0), 0)</f>
        <v>0</v>
      </c>
      <c r="M1922">
        <f>COUNTIF(L$2:L1922, "&gt;"&amp;0)</f>
        <v>306</v>
      </c>
      <c r="N1922">
        <f>COUNTIF(L$2:L1922,"=0")</f>
        <v>1615</v>
      </c>
    </row>
    <row r="1923" spans="1:14" x14ac:dyDescent="0.25">
      <c r="A1923" t="s">
        <v>2930</v>
      </c>
      <c r="B1923" t="s">
        <v>2514</v>
      </c>
      <c r="C1923">
        <v>-319.39999999999998</v>
      </c>
      <c r="D1923">
        <v>6.6E-3</v>
      </c>
      <c r="E1923" t="str">
        <f t="shared" ref="E1923:E1986" si="150">IF(L1923=0, "-", "+")</f>
        <v>-</v>
      </c>
      <c r="F1923">
        <f t="shared" ref="F1923:F1986" si="151">M1923/307</f>
        <v>0.99674267100977199</v>
      </c>
      <c r="G1923">
        <f t="shared" ref="G1923:G1986" si="152">N1923/2140</f>
        <v>0.7551401869158878</v>
      </c>
      <c r="H1923">
        <f t="shared" ref="H1923:H1986" si="153">1-N1923/2140</f>
        <v>0.2448598130841122</v>
      </c>
      <c r="I1923">
        <f t="shared" ref="I1923:I1986" si="154">2/(1/F1923+(M1923+N1923)/M1923)</f>
        <v>0.27456258411843876</v>
      </c>
      <c r="L1923">
        <f>IFERROR(MATCH(A1923,Sheet0!A$2:A$308, 0), 0)</f>
        <v>0</v>
      </c>
      <c r="M1923">
        <f>COUNTIF(L$2:L1923, "&gt;"&amp;0)</f>
        <v>306</v>
      </c>
      <c r="N1923">
        <f>COUNTIF(L$2:L1923,"=0")</f>
        <v>1616</v>
      </c>
    </row>
    <row r="1924" spans="1:14" x14ac:dyDescent="0.25">
      <c r="A1924" t="s">
        <v>2931</v>
      </c>
      <c r="B1924" t="s">
        <v>2492</v>
      </c>
      <c r="C1924">
        <v>-319.39999999999998</v>
      </c>
      <c r="D1924">
        <v>6.6E-3</v>
      </c>
      <c r="E1924" t="str">
        <f t="shared" si="150"/>
        <v>-</v>
      </c>
      <c r="F1924">
        <f t="shared" si="151"/>
        <v>0.99674267100977199</v>
      </c>
      <c r="G1924">
        <f t="shared" si="152"/>
        <v>0.75560747663551397</v>
      </c>
      <c r="H1924">
        <f t="shared" si="153"/>
        <v>0.24439252336448603</v>
      </c>
      <c r="I1924">
        <f t="shared" si="154"/>
        <v>0.27443946188340806</v>
      </c>
      <c r="L1924">
        <f>IFERROR(MATCH(A1924,Sheet0!A$2:A$308, 0), 0)</f>
        <v>0</v>
      </c>
      <c r="M1924">
        <f>COUNTIF(L$2:L1924, "&gt;"&amp;0)</f>
        <v>306</v>
      </c>
      <c r="N1924">
        <f>COUNTIF(L$2:L1924,"=0")</f>
        <v>1617</v>
      </c>
    </row>
    <row r="1925" spans="1:14" x14ac:dyDescent="0.25">
      <c r="A1925" t="s">
        <v>2932</v>
      </c>
      <c r="B1925" t="s">
        <v>2564</v>
      </c>
      <c r="C1925">
        <v>-319.5</v>
      </c>
      <c r="D1925">
        <v>6.6E-3</v>
      </c>
      <c r="E1925" t="str">
        <f t="shared" si="150"/>
        <v>-</v>
      </c>
      <c r="F1925">
        <f t="shared" si="151"/>
        <v>0.99674267100977199</v>
      </c>
      <c r="G1925">
        <f t="shared" si="152"/>
        <v>0.75607476635514015</v>
      </c>
      <c r="H1925">
        <f t="shared" si="153"/>
        <v>0.24392523364485985</v>
      </c>
      <c r="I1925">
        <f t="shared" si="154"/>
        <v>0.27431645002241151</v>
      </c>
      <c r="L1925">
        <f>IFERROR(MATCH(A1925,Sheet0!A$2:A$308, 0), 0)</f>
        <v>0</v>
      </c>
      <c r="M1925">
        <f>COUNTIF(L$2:L1925, "&gt;"&amp;0)</f>
        <v>306</v>
      </c>
      <c r="N1925">
        <f>COUNTIF(L$2:L1925,"=0")</f>
        <v>1618</v>
      </c>
    </row>
    <row r="1926" spans="1:14" x14ac:dyDescent="0.25">
      <c r="A1926" t="s">
        <v>2933</v>
      </c>
      <c r="B1926" t="s">
        <v>2492</v>
      </c>
      <c r="C1926">
        <v>-319.5</v>
      </c>
      <c r="D1926">
        <v>6.6E-3</v>
      </c>
      <c r="E1926" t="str">
        <f t="shared" si="150"/>
        <v>-</v>
      </c>
      <c r="F1926">
        <f t="shared" si="151"/>
        <v>0.99674267100977199</v>
      </c>
      <c r="G1926">
        <f t="shared" si="152"/>
        <v>0.75654205607476632</v>
      </c>
      <c r="H1926">
        <f t="shared" si="153"/>
        <v>0.24345794392523368</v>
      </c>
      <c r="I1926">
        <f t="shared" si="154"/>
        <v>0.27419354838709675</v>
      </c>
      <c r="L1926">
        <f>IFERROR(MATCH(A1926,Sheet0!A$2:A$308, 0), 0)</f>
        <v>0</v>
      </c>
      <c r="M1926">
        <f>COUNTIF(L$2:L1926, "&gt;"&amp;0)</f>
        <v>306</v>
      </c>
      <c r="N1926">
        <f>COUNTIF(L$2:L1926,"=0")</f>
        <v>1619</v>
      </c>
    </row>
    <row r="1927" spans="1:14" x14ac:dyDescent="0.25">
      <c r="A1927" t="s">
        <v>2934</v>
      </c>
      <c r="B1927" t="s">
        <v>2492</v>
      </c>
      <c r="C1927">
        <v>-319.60000000000002</v>
      </c>
      <c r="D1927">
        <v>6.7000000000000002E-3</v>
      </c>
      <c r="E1927" t="str">
        <f t="shared" si="150"/>
        <v>-</v>
      </c>
      <c r="F1927">
        <f t="shared" si="151"/>
        <v>0.99674267100977199</v>
      </c>
      <c r="G1927">
        <f t="shared" si="152"/>
        <v>0.7570093457943925</v>
      </c>
      <c r="H1927">
        <f t="shared" si="153"/>
        <v>0.2429906542056075</v>
      </c>
      <c r="I1927">
        <f t="shared" si="154"/>
        <v>0.27407075682937754</v>
      </c>
      <c r="L1927">
        <f>IFERROR(MATCH(A1927,Sheet0!A$2:A$308, 0), 0)</f>
        <v>0</v>
      </c>
      <c r="M1927">
        <f>COUNTIF(L$2:L1927, "&gt;"&amp;0)</f>
        <v>306</v>
      </c>
      <c r="N1927">
        <f>COUNTIF(L$2:L1927,"=0")</f>
        <v>1620</v>
      </c>
    </row>
    <row r="1928" spans="1:14" x14ac:dyDescent="0.25">
      <c r="A1928" t="s">
        <v>2935</v>
      </c>
      <c r="B1928" t="s">
        <v>1306</v>
      </c>
      <c r="C1928">
        <v>-319.60000000000002</v>
      </c>
      <c r="D1928">
        <v>6.7000000000000002E-3</v>
      </c>
      <c r="E1928" t="str">
        <f t="shared" si="150"/>
        <v>-</v>
      </c>
      <c r="F1928">
        <f t="shared" si="151"/>
        <v>0.99674267100977199</v>
      </c>
      <c r="G1928">
        <f t="shared" si="152"/>
        <v>0.75747663551401867</v>
      </c>
      <c r="H1928">
        <f t="shared" si="153"/>
        <v>0.24252336448598133</v>
      </c>
      <c r="I1928">
        <f t="shared" si="154"/>
        <v>0.27394807520143244</v>
      </c>
      <c r="L1928">
        <f>IFERROR(MATCH(A1928,Sheet0!A$2:A$308, 0), 0)</f>
        <v>0</v>
      </c>
      <c r="M1928">
        <f>COUNTIF(L$2:L1928, "&gt;"&amp;0)</f>
        <v>306</v>
      </c>
      <c r="N1928">
        <f>COUNTIF(L$2:L1928,"=0")</f>
        <v>1621</v>
      </c>
    </row>
    <row r="1929" spans="1:14" x14ac:dyDescent="0.25">
      <c r="A1929" t="s">
        <v>2936</v>
      </c>
      <c r="B1929" t="s">
        <v>2514</v>
      </c>
      <c r="C1929">
        <v>-319.7</v>
      </c>
      <c r="D1929">
        <v>6.7000000000000002E-3</v>
      </c>
      <c r="E1929" t="str">
        <f t="shared" si="150"/>
        <v>-</v>
      </c>
      <c r="F1929">
        <f t="shared" si="151"/>
        <v>0.99674267100977199</v>
      </c>
      <c r="G1929">
        <f t="shared" si="152"/>
        <v>0.75794392523364484</v>
      </c>
      <c r="H1929">
        <f t="shared" si="153"/>
        <v>0.24205607476635516</v>
      </c>
      <c r="I1929">
        <f t="shared" si="154"/>
        <v>0.27382550335570471</v>
      </c>
      <c r="L1929">
        <f>IFERROR(MATCH(A1929,Sheet0!A$2:A$308, 0), 0)</f>
        <v>0</v>
      </c>
      <c r="M1929">
        <f>COUNTIF(L$2:L1929, "&gt;"&amp;0)</f>
        <v>306</v>
      </c>
      <c r="N1929">
        <f>COUNTIF(L$2:L1929,"=0")</f>
        <v>1622</v>
      </c>
    </row>
    <row r="1930" spans="1:14" x14ac:dyDescent="0.25">
      <c r="A1930" t="s">
        <v>2937</v>
      </c>
      <c r="B1930" t="s">
        <v>2492</v>
      </c>
      <c r="C1930">
        <v>-319.7</v>
      </c>
      <c r="D1930">
        <v>6.7000000000000002E-3</v>
      </c>
      <c r="E1930" t="str">
        <f t="shared" si="150"/>
        <v>-</v>
      </c>
      <c r="F1930">
        <f t="shared" si="151"/>
        <v>0.99674267100977199</v>
      </c>
      <c r="G1930">
        <f t="shared" si="152"/>
        <v>0.75841121495327102</v>
      </c>
      <c r="H1930">
        <f t="shared" si="153"/>
        <v>0.24158878504672898</v>
      </c>
      <c r="I1930">
        <f t="shared" si="154"/>
        <v>0.27370304114490163</v>
      </c>
      <c r="L1930">
        <f>IFERROR(MATCH(A1930,Sheet0!A$2:A$308, 0), 0)</f>
        <v>0</v>
      </c>
      <c r="M1930">
        <f>COUNTIF(L$2:L1930, "&gt;"&amp;0)</f>
        <v>306</v>
      </c>
      <c r="N1930">
        <f>COUNTIF(L$2:L1930,"=0")</f>
        <v>1623</v>
      </c>
    </row>
    <row r="1931" spans="1:14" x14ac:dyDescent="0.25">
      <c r="A1931" t="s">
        <v>2938</v>
      </c>
      <c r="B1931" t="s">
        <v>2535</v>
      </c>
      <c r="C1931">
        <v>-319.7</v>
      </c>
      <c r="D1931">
        <v>6.7000000000000002E-3</v>
      </c>
      <c r="E1931" t="str">
        <f t="shared" si="150"/>
        <v>-</v>
      </c>
      <c r="F1931">
        <f t="shared" si="151"/>
        <v>0.99674267100977199</v>
      </c>
      <c r="G1931">
        <f t="shared" si="152"/>
        <v>0.75887850467289719</v>
      </c>
      <c r="H1931">
        <f t="shared" si="153"/>
        <v>0.24112149532710281</v>
      </c>
      <c r="I1931">
        <f t="shared" si="154"/>
        <v>0.27358068842199373</v>
      </c>
      <c r="L1931">
        <f>IFERROR(MATCH(A1931,Sheet0!A$2:A$308, 0), 0)</f>
        <v>0</v>
      </c>
      <c r="M1931">
        <f>COUNTIF(L$2:L1931, "&gt;"&amp;0)</f>
        <v>306</v>
      </c>
      <c r="N1931">
        <f>COUNTIF(L$2:L1931,"=0")</f>
        <v>1624</v>
      </c>
    </row>
    <row r="1932" spans="1:14" x14ac:dyDescent="0.25">
      <c r="A1932" t="s">
        <v>2939</v>
      </c>
      <c r="B1932" t="s">
        <v>2492</v>
      </c>
      <c r="C1932">
        <v>-319.7</v>
      </c>
      <c r="D1932">
        <v>6.7000000000000002E-3</v>
      </c>
      <c r="E1932" t="str">
        <f t="shared" si="150"/>
        <v>-</v>
      </c>
      <c r="F1932">
        <f t="shared" si="151"/>
        <v>0.99674267100977199</v>
      </c>
      <c r="G1932">
        <f t="shared" si="152"/>
        <v>0.75934579439252337</v>
      </c>
      <c r="H1932">
        <f t="shared" si="153"/>
        <v>0.24065420560747663</v>
      </c>
      <c r="I1932">
        <f t="shared" si="154"/>
        <v>0.27345844504021449</v>
      </c>
      <c r="L1932">
        <f>IFERROR(MATCH(A1932,Sheet0!A$2:A$308, 0), 0)</f>
        <v>0</v>
      </c>
      <c r="M1932">
        <f>COUNTIF(L$2:L1932, "&gt;"&amp;0)</f>
        <v>306</v>
      </c>
      <c r="N1932">
        <f>COUNTIF(L$2:L1932,"=0")</f>
        <v>1625</v>
      </c>
    </row>
    <row r="1933" spans="1:14" x14ac:dyDescent="0.25">
      <c r="A1933" t="s">
        <v>2940</v>
      </c>
      <c r="B1933" t="s">
        <v>1306</v>
      </c>
      <c r="C1933">
        <v>-319.7</v>
      </c>
      <c r="D1933">
        <v>6.7000000000000002E-3</v>
      </c>
      <c r="E1933" t="str">
        <f t="shared" si="150"/>
        <v>-</v>
      </c>
      <c r="F1933">
        <f t="shared" si="151"/>
        <v>0.99674267100977199</v>
      </c>
      <c r="G1933">
        <f t="shared" si="152"/>
        <v>0.75981308411214954</v>
      </c>
      <c r="H1933">
        <f t="shared" si="153"/>
        <v>0.24018691588785046</v>
      </c>
      <c r="I1933">
        <f t="shared" si="154"/>
        <v>0.27333631085305943</v>
      </c>
      <c r="L1933">
        <f>IFERROR(MATCH(A1933,Sheet0!A$2:A$308, 0), 0)</f>
        <v>0</v>
      </c>
      <c r="M1933">
        <f>COUNTIF(L$2:L1933, "&gt;"&amp;0)</f>
        <v>306</v>
      </c>
      <c r="N1933">
        <f>COUNTIF(L$2:L1933,"=0")</f>
        <v>1626</v>
      </c>
    </row>
    <row r="1934" spans="1:14" x14ac:dyDescent="0.25">
      <c r="A1934" t="s">
        <v>2941</v>
      </c>
      <c r="B1934" t="s">
        <v>2492</v>
      </c>
      <c r="C1934">
        <v>-319.7</v>
      </c>
      <c r="D1934">
        <v>6.7000000000000002E-3</v>
      </c>
      <c r="E1934" t="str">
        <f t="shared" si="150"/>
        <v>-</v>
      </c>
      <c r="F1934">
        <f t="shared" si="151"/>
        <v>0.99674267100977199</v>
      </c>
      <c r="G1934">
        <f t="shared" si="152"/>
        <v>0.76028037383177571</v>
      </c>
      <c r="H1934">
        <f t="shared" si="153"/>
        <v>0.23971962616822429</v>
      </c>
      <c r="I1934">
        <f t="shared" si="154"/>
        <v>0.27321428571428574</v>
      </c>
      <c r="L1934">
        <f>IFERROR(MATCH(A1934,Sheet0!A$2:A$308, 0), 0)</f>
        <v>0</v>
      </c>
      <c r="M1934">
        <f>COUNTIF(L$2:L1934, "&gt;"&amp;0)</f>
        <v>306</v>
      </c>
      <c r="N1934">
        <f>COUNTIF(L$2:L1934,"=0")</f>
        <v>1627</v>
      </c>
    </row>
    <row r="1935" spans="1:14" x14ac:dyDescent="0.25">
      <c r="A1935" t="s">
        <v>2942</v>
      </c>
      <c r="B1935" t="s">
        <v>2492</v>
      </c>
      <c r="C1935">
        <v>-319.7</v>
      </c>
      <c r="D1935">
        <v>6.7000000000000002E-3</v>
      </c>
      <c r="E1935" t="str">
        <f t="shared" si="150"/>
        <v>-</v>
      </c>
      <c r="F1935">
        <f t="shared" si="151"/>
        <v>0.99674267100977199</v>
      </c>
      <c r="G1935">
        <f t="shared" si="152"/>
        <v>0.76074766355140189</v>
      </c>
      <c r="H1935">
        <f t="shared" si="153"/>
        <v>0.23925233644859811</v>
      </c>
      <c r="I1935">
        <f t="shared" si="154"/>
        <v>0.27309236947791166</v>
      </c>
      <c r="L1935">
        <f>IFERROR(MATCH(A1935,Sheet0!A$2:A$308, 0), 0)</f>
        <v>0</v>
      </c>
      <c r="M1935">
        <f>COUNTIF(L$2:L1935, "&gt;"&amp;0)</f>
        <v>306</v>
      </c>
      <c r="N1935">
        <f>COUNTIF(L$2:L1935,"=0")</f>
        <v>1628</v>
      </c>
    </row>
    <row r="1936" spans="1:14" x14ac:dyDescent="0.25">
      <c r="A1936" t="s">
        <v>2943</v>
      </c>
      <c r="B1936" t="s">
        <v>2434</v>
      </c>
      <c r="C1936">
        <v>-319.7</v>
      </c>
      <c r="D1936">
        <v>6.7000000000000002E-3</v>
      </c>
      <c r="E1936" t="str">
        <f t="shared" si="150"/>
        <v>-</v>
      </c>
      <c r="F1936">
        <f t="shared" si="151"/>
        <v>0.99674267100977199</v>
      </c>
      <c r="G1936">
        <f t="shared" si="152"/>
        <v>0.76121495327102806</v>
      </c>
      <c r="H1936">
        <f t="shared" si="153"/>
        <v>0.23878504672897194</v>
      </c>
      <c r="I1936">
        <f t="shared" si="154"/>
        <v>0.2729705619982159</v>
      </c>
      <c r="L1936">
        <f>IFERROR(MATCH(A1936,Sheet0!A$2:A$308, 0), 0)</f>
        <v>0</v>
      </c>
      <c r="M1936">
        <f>COUNTIF(L$2:L1936, "&gt;"&amp;0)</f>
        <v>306</v>
      </c>
      <c r="N1936">
        <f>COUNTIF(L$2:L1936,"=0")</f>
        <v>1629</v>
      </c>
    </row>
    <row r="1937" spans="1:14" x14ac:dyDescent="0.25">
      <c r="A1937" t="s">
        <v>2944</v>
      </c>
      <c r="B1937" t="s">
        <v>2492</v>
      </c>
      <c r="C1937">
        <v>-319.89999999999998</v>
      </c>
      <c r="D1937">
        <v>6.7999999999999996E-3</v>
      </c>
      <c r="E1937" t="str">
        <f t="shared" si="150"/>
        <v>-</v>
      </c>
      <c r="F1937">
        <f t="shared" si="151"/>
        <v>0.99674267100977199</v>
      </c>
      <c r="G1937">
        <f t="shared" si="152"/>
        <v>0.76168224299065423</v>
      </c>
      <c r="H1937">
        <f t="shared" si="153"/>
        <v>0.23831775700934577</v>
      </c>
      <c r="I1937">
        <f t="shared" si="154"/>
        <v>0.272848863129737</v>
      </c>
      <c r="L1937">
        <f>IFERROR(MATCH(A1937,Sheet0!A$2:A$308, 0), 0)</f>
        <v>0</v>
      </c>
      <c r="M1937">
        <f>COUNTIF(L$2:L1937, "&gt;"&amp;0)</f>
        <v>306</v>
      </c>
      <c r="N1937">
        <f>COUNTIF(L$2:L1937,"=0")</f>
        <v>1630</v>
      </c>
    </row>
    <row r="1938" spans="1:14" x14ac:dyDescent="0.25">
      <c r="A1938" t="s">
        <v>2945</v>
      </c>
      <c r="B1938" t="s">
        <v>2946</v>
      </c>
      <c r="C1938">
        <v>-319.89999999999998</v>
      </c>
      <c r="D1938">
        <v>6.7999999999999996E-3</v>
      </c>
      <c r="E1938" t="str">
        <f t="shared" si="150"/>
        <v>-</v>
      </c>
      <c r="F1938">
        <f t="shared" si="151"/>
        <v>0.99674267100977199</v>
      </c>
      <c r="G1938">
        <f t="shared" si="152"/>
        <v>0.76214953271028041</v>
      </c>
      <c r="H1938">
        <f t="shared" si="153"/>
        <v>0.23785046728971959</v>
      </c>
      <c r="I1938">
        <f t="shared" si="154"/>
        <v>0.27272727272727276</v>
      </c>
      <c r="L1938">
        <f>IFERROR(MATCH(A1938,Sheet0!A$2:A$308, 0), 0)</f>
        <v>0</v>
      </c>
      <c r="M1938">
        <f>COUNTIF(L$2:L1938, "&gt;"&amp;0)</f>
        <v>306</v>
      </c>
      <c r="N1938">
        <f>COUNTIF(L$2:L1938,"=0")</f>
        <v>1631</v>
      </c>
    </row>
    <row r="1939" spans="1:14" x14ac:dyDescent="0.25">
      <c r="A1939" t="s">
        <v>2947</v>
      </c>
      <c r="B1939" t="s">
        <v>2492</v>
      </c>
      <c r="C1939">
        <v>-319.89999999999998</v>
      </c>
      <c r="D1939">
        <v>6.7999999999999996E-3</v>
      </c>
      <c r="E1939" t="str">
        <f t="shared" si="150"/>
        <v>-</v>
      </c>
      <c r="F1939">
        <f t="shared" si="151"/>
        <v>0.99674267100977199</v>
      </c>
      <c r="G1939">
        <f t="shared" si="152"/>
        <v>0.76261682242990658</v>
      </c>
      <c r="H1939">
        <f t="shared" si="153"/>
        <v>0.23738317757009342</v>
      </c>
      <c r="I1939">
        <f t="shared" si="154"/>
        <v>0.27260579064587975</v>
      </c>
      <c r="L1939">
        <f>IFERROR(MATCH(A1939,Sheet0!A$2:A$308, 0), 0)</f>
        <v>0</v>
      </c>
      <c r="M1939">
        <f>COUNTIF(L$2:L1939, "&gt;"&amp;0)</f>
        <v>306</v>
      </c>
      <c r="N1939">
        <f>COUNTIF(L$2:L1939,"=0")</f>
        <v>1632</v>
      </c>
    </row>
    <row r="1940" spans="1:14" x14ac:dyDescent="0.25">
      <c r="A1940" t="s">
        <v>2948</v>
      </c>
      <c r="B1940" t="s">
        <v>2492</v>
      </c>
      <c r="C1940">
        <v>-319.89999999999998</v>
      </c>
      <c r="D1940">
        <v>6.7999999999999996E-3</v>
      </c>
      <c r="E1940" t="str">
        <f t="shared" si="150"/>
        <v>-</v>
      </c>
      <c r="F1940">
        <f t="shared" si="151"/>
        <v>0.99674267100977199</v>
      </c>
      <c r="G1940">
        <f t="shared" si="152"/>
        <v>0.76308411214953276</v>
      </c>
      <c r="H1940">
        <f t="shared" si="153"/>
        <v>0.23691588785046724</v>
      </c>
      <c r="I1940">
        <f t="shared" si="154"/>
        <v>0.27248441674087265</v>
      </c>
      <c r="L1940">
        <f>IFERROR(MATCH(A1940,Sheet0!A$2:A$308, 0), 0)</f>
        <v>0</v>
      </c>
      <c r="M1940">
        <f>COUNTIF(L$2:L1940, "&gt;"&amp;0)</f>
        <v>306</v>
      </c>
      <c r="N1940">
        <f>COUNTIF(L$2:L1940,"=0")</f>
        <v>1633</v>
      </c>
    </row>
    <row r="1941" spans="1:14" x14ac:dyDescent="0.25">
      <c r="A1941" t="s">
        <v>2949</v>
      </c>
      <c r="B1941" t="s">
        <v>2535</v>
      </c>
      <c r="C1941">
        <v>-320</v>
      </c>
      <c r="D1941">
        <v>6.7999999999999996E-3</v>
      </c>
      <c r="E1941" t="str">
        <f t="shared" si="150"/>
        <v>-</v>
      </c>
      <c r="F1941">
        <f t="shared" si="151"/>
        <v>0.99674267100977199</v>
      </c>
      <c r="G1941">
        <f t="shared" si="152"/>
        <v>0.76355140186915893</v>
      </c>
      <c r="H1941">
        <f t="shared" si="153"/>
        <v>0.23644859813084107</v>
      </c>
      <c r="I1941">
        <f t="shared" si="154"/>
        <v>0.27236315086782376</v>
      </c>
      <c r="L1941">
        <f>IFERROR(MATCH(A1941,Sheet0!A$2:A$308, 0), 0)</f>
        <v>0</v>
      </c>
      <c r="M1941">
        <f>COUNTIF(L$2:L1941, "&gt;"&amp;0)</f>
        <v>306</v>
      </c>
      <c r="N1941">
        <f>COUNTIF(L$2:L1941,"=0")</f>
        <v>1634</v>
      </c>
    </row>
    <row r="1942" spans="1:14" x14ac:dyDescent="0.25">
      <c r="A1942" t="s">
        <v>2950</v>
      </c>
      <c r="B1942" t="s">
        <v>1271</v>
      </c>
      <c r="C1942">
        <v>-320</v>
      </c>
      <c r="D1942">
        <v>6.7999999999999996E-3</v>
      </c>
      <c r="E1942" t="str">
        <f t="shared" si="150"/>
        <v>-</v>
      </c>
      <c r="F1942">
        <f t="shared" si="151"/>
        <v>0.99674267100977199</v>
      </c>
      <c r="G1942">
        <f t="shared" si="152"/>
        <v>0.76401869158878499</v>
      </c>
      <c r="H1942">
        <f t="shared" si="153"/>
        <v>0.23598130841121501</v>
      </c>
      <c r="I1942">
        <f t="shared" si="154"/>
        <v>0.27224199288256229</v>
      </c>
      <c r="L1942">
        <f>IFERROR(MATCH(A1942,Sheet0!A$2:A$308, 0), 0)</f>
        <v>0</v>
      </c>
      <c r="M1942">
        <f>COUNTIF(L$2:L1942, "&gt;"&amp;0)</f>
        <v>306</v>
      </c>
      <c r="N1942">
        <f>COUNTIF(L$2:L1942,"=0")</f>
        <v>1635</v>
      </c>
    </row>
    <row r="1943" spans="1:14" x14ac:dyDescent="0.25">
      <c r="A1943" t="s">
        <v>2951</v>
      </c>
      <c r="B1943" t="s">
        <v>2434</v>
      </c>
      <c r="C1943">
        <v>-320</v>
      </c>
      <c r="D1943">
        <v>6.7999999999999996E-3</v>
      </c>
      <c r="E1943" t="str">
        <f t="shared" si="150"/>
        <v>-</v>
      </c>
      <c r="F1943">
        <f t="shared" si="151"/>
        <v>0.99674267100977199</v>
      </c>
      <c r="G1943">
        <f t="shared" si="152"/>
        <v>0.76448598130841117</v>
      </c>
      <c r="H1943">
        <f t="shared" si="153"/>
        <v>0.23551401869158883</v>
      </c>
      <c r="I1943">
        <f t="shared" si="154"/>
        <v>0.27212094264117387</v>
      </c>
      <c r="L1943">
        <f>IFERROR(MATCH(A1943,Sheet0!A$2:A$308, 0), 0)</f>
        <v>0</v>
      </c>
      <c r="M1943">
        <f>COUNTIF(L$2:L1943, "&gt;"&amp;0)</f>
        <v>306</v>
      </c>
      <c r="N1943">
        <f>COUNTIF(L$2:L1943,"=0")</f>
        <v>1636</v>
      </c>
    </row>
    <row r="1944" spans="1:14" x14ac:dyDescent="0.25">
      <c r="A1944" t="s">
        <v>2952</v>
      </c>
      <c r="B1944" t="s">
        <v>2419</v>
      </c>
      <c r="C1944">
        <v>-320</v>
      </c>
      <c r="D1944">
        <v>6.8999999999999999E-3</v>
      </c>
      <c r="E1944" t="str">
        <f t="shared" si="150"/>
        <v>-</v>
      </c>
      <c r="F1944">
        <f t="shared" si="151"/>
        <v>0.99674267100977199</v>
      </c>
      <c r="G1944">
        <f t="shared" si="152"/>
        <v>0.76495327102803734</v>
      </c>
      <c r="H1944">
        <f t="shared" si="153"/>
        <v>0.23504672897196266</v>
      </c>
      <c r="I1944">
        <f t="shared" si="154"/>
        <v>0.27200000000000002</v>
      </c>
      <c r="L1944">
        <f>IFERROR(MATCH(A1944,Sheet0!A$2:A$308, 0), 0)</f>
        <v>0</v>
      </c>
      <c r="M1944">
        <f>COUNTIF(L$2:L1944, "&gt;"&amp;0)</f>
        <v>306</v>
      </c>
      <c r="N1944">
        <f>COUNTIF(L$2:L1944,"=0")</f>
        <v>1637</v>
      </c>
    </row>
    <row r="1945" spans="1:14" x14ac:dyDescent="0.25">
      <c r="A1945" t="s">
        <v>2953</v>
      </c>
      <c r="B1945" t="s">
        <v>2161</v>
      </c>
      <c r="C1945">
        <v>-320.10000000000002</v>
      </c>
      <c r="D1945">
        <v>6.8999999999999999E-3</v>
      </c>
      <c r="E1945" t="str">
        <f t="shared" si="150"/>
        <v>-</v>
      </c>
      <c r="F1945">
        <f t="shared" si="151"/>
        <v>0.99674267100977199</v>
      </c>
      <c r="G1945">
        <f t="shared" si="152"/>
        <v>0.76542056074766351</v>
      </c>
      <c r="H1945">
        <f t="shared" si="153"/>
        <v>0.23457943925233649</v>
      </c>
      <c r="I1945">
        <f t="shared" si="154"/>
        <v>0.27187916481563751</v>
      </c>
      <c r="L1945">
        <f>IFERROR(MATCH(A1945,Sheet0!A$2:A$308, 0), 0)</f>
        <v>0</v>
      </c>
      <c r="M1945">
        <f>COUNTIF(L$2:L1945, "&gt;"&amp;0)</f>
        <v>306</v>
      </c>
      <c r="N1945">
        <f>COUNTIF(L$2:L1945,"=0")</f>
        <v>1638</v>
      </c>
    </row>
    <row r="1946" spans="1:14" x14ac:dyDescent="0.25">
      <c r="A1946" t="s">
        <v>2954</v>
      </c>
      <c r="B1946" t="s">
        <v>2657</v>
      </c>
      <c r="C1946">
        <v>-320.10000000000002</v>
      </c>
      <c r="D1946">
        <v>6.8999999999999999E-3</v>
      </c>
      <c r="E1946" t="str">
        <f t="shared" si="150"/>
        <v>-</v>
      </c>
      <c r="F1946">
        <f t="shared" si="151"/>
        <v>0.99674267100977199</v>
      </c>
      <c r="G1946">
        <f t="shared" si="152"/>
        <v>0.76588785046728969</v>
      </c>
      <c r="H1946">
        <f t="shared" si="153"/>
        <v>0.23411214953271031</v>
      </c>
      <c r="I1946">
        <f t="shared" si="154"/>
        <v>0.27175843694493784</v>
      </c>
      <c r="L1946">
        <f>IFERROR(MATCH(A1946,Sheet0!A$2:A$308, 0), 0)</f>
        <v>0</v>
      </c>
      <c r="M1946">
        <f>COUNTIF(L$2:L1946, "&gt;"&amp;0)</f>
        <v>306</v>
      </c>
      <c r="N1946">
        <f>COUNTIF(L$2:L1946,"=0")</f>
        <v>1639</v>
      </c>
    </row>
    <row r="1947" spans="1:14" x14ac:dyDescent="0.25">
      <c r="A1947" t="s">
        <v>2955</v>
      </c>
      <c r="B1947" t="s">
        <v>2535</v>
      </c>
      <c r="C1947">
        <v>-320.10000000000002</v>
      </c>
      <c r="D1947">
        <v>6.8999999999999999E-3</v>
      </c>
      <c r="E1947" t="str">
        <f t="shared" si="150"/>
        <v>-</v>
      </c>
      <c r="F1947">
        <f t="shared" si="151"/>
        <v>0.99674267100977199</v>
      </c>
      <c r="G1947">
        <f t="shared" si="152"/>
        <v>0.76635514018691586</v>
      </c>
      <c r="H1947">
        <f t="shared" si="153"/>
        <v>0.23364485981308414</v>
      </c>
      <c r="I1947">
        <f t="shared" si="154"/>
        <v>0.27163781624500666</v>
      </c>
      <c r="L1947">
        <f>IFERROR(MATCH(A1947,Sheet0!A$2:A$308, 0), 0)</f>
        <v>0</v>
      </c>
      <c r="M1947">
        <f>COUNTIF(L$2:L1947, "&gt;"&amp;0)</f>
        <v>306</v>
      </c>
      <c r="N1947">
        <f>COUNTIF(L$2:L1947,"=0")</f>
        <v>1640</v>
      </c>
    </row>
    <row r="1948" spans="1:14" x14ac:dyDescent="0.25">
      <c r="A1948" t="s">
        <v>2956</v>
      </c>
      <c r="B1948" t="s">
        <v>2492</v>
      </c>
      <c r="C1948">
        <v>-320.10000000000002</v>
      </c>
      <c r="D1948">
        <v>6.8999999999999999E-3</v>
      </c>
      <c r="E1948" t="str">
        <f t="shared" si="150"/>
        <v>-</v>
      </c>
      <c r="F1948">
        <f t="shared" si="151"/>
        <v>0.99674267100977199</v>
      </c>
      <c r="G1948">
        <f t="shared" si="152"/>
        <v>0.76682242990654204</v>
      </c>
      <c r="H1948">
        <f t="shared" si="153"/>
        <v>0.23317757009345796</v>
      </c>
      <c r="I1948">
        <f t="shared" si="154"/>
        <v>0.27151730257320322</v>
      </c>
      <c r="L1948">
        <f>IFERROR(MATCH(A1948,Sheet0!A$2:A$308, 0), 0)</f>
        <v>0</v>
      </c>
      <c r="M1948">
        <f>COUNTIF(L$2:L1948, "&gt;"&amp;0)</f>
        <v>306</v>
      </c>
      <c r="N1948">
        <f>COUNTIF(L$2:L1948,"=0")</f>
        <v>1641</v>
      </c>
    </row>
    <row r="1949" spans="1:14" x14ac:dyDescent="0.25">
      <c r="A1949" t="s">
        <v>2957</v>
      </c>
      <c r="B1949" t="s">
        <v>2958</v>
      </c>
      <c r="C1949">
        <v>-320.10000000000002</v>
      </c>
      <c r="D1949">
        <v>6.8999999999999999E-3</v>
      </c>
      <c r="E1949" t="str">
        <f t="shared" si="150"/>
        <v>-</v>
      </c>
      <c r="F1949">
        <f t="shared" si="151"/>
        <v>0.99674267100977199</v>
      </c>
      <c r="G1949">
        <f t="shared" si="152"/>
        <v>0.76728971962616821</v>
      </c>
      <c r="H1949">
        <f t="shared" si="153"/>
        <v>0.23271028037383179</v>
      </c>
      <c r="I1949">
        <f t="shared" si="154"/>
        <v>0.27139689578713971</v>
      </c>
      <c r="L1949">
        <f>IFERROR(MATCH(A1949,Sheet0!A$2:A$308, 0), 0)</f>
        <v>0</v>
      </c>
      <c r="M1949">
        <f>COUNTIF(L$2:L1949, "&gt;"&amp;0)</f>
        <v>306</v>
      </c>
      <c r="N1949">
        <f>COUNTIF(L$2:L1949,"=0")</f>
        <v>1642</v>
      </c>
    </row>
    <row r="1950" spans="1:14" x14ac:dyDescent="0.25">
      <c r="A1950" t="s">
        <v>2959</v>
      </c>
      <c r="B1950" t="s">
        <v>2161</v>
      </c>
      <c r="C1950">
        <v>-320.2</v>
      </c>
      <c r="D1950">
        <v>6.8999999999999999E-3</v>
      </c>
      <c r="E1950" t="str">
        <f t="shared" si="150"/>
        <v>-</v>
      </c>
      <c r="F1950">
        <f t="shared" si="151"/>
        <v>0.99674267100977199</v>
      </c>
      <c r="G1950">
        <f t="shared" si="152"/>
        <v>0.76775700934579438</v>
      </c>
      <c r="H1950">
        <f t="shared" si="153"/>
        <v>0.23224299065420562</v>
      </c>
      <c r="I1950">
        <f t="shared" si="154"/>
        <v>0.27127659574468088</v>
      </c>
      <c r="L1950">
        <f>IFERROR(MATCH(A1950,Sheet0!A$2:A$308, 0), 0)</f>
        <v>0</v>
      </c>
      <c r="M1950">
        <f>COUNTIF(L$2:L1950, "&gt;"&amp;0)</f>
        <v>306</v>
      </c>
      <c r="N1950">
        <f>COUNTIF(L$2:L1950,"=0")</f>
        <v>1643</v>
      </c>
    </row>
    <row r="1951" spans="1:14" x14ac:dyDescent="0.25">
      <c r="A1951" t="s">
        <v>2960</v>
      </c>
      <c r="B1951" t="s">
        <v>2492</v>
      </c>
      <c r="C1951">
        <v>-320.2</v>
      </c>
      <c r="D1951">
        <v>6.8999999999999999E-3</v>
      </c>
      <c r="E1951" t="str">
        <f t="shared" si="150"/>
        <v>-</v>
      </c>
      <c r="F1951">
        <f t="shared" si="151"/>
        <v>0.99674267100977199</v>
      </c>
      <c r="G1951">
        <f t="shared" si="152"/>
        <v>0.76822429906542056</v>
      </c>
      <c r="H1951">
        <f t="shared" si="153"/>
        <v>0.23177570093457944</v>
      </c>
      <c r="I1951">
        <f t="shared" si="154"/>
        <v>0.27115640230394328</v>
      </c>
      <c r="L1951">
        <f>IFERROR(MATCH(A1951,Sheet0!A$2:A$308, 0), 0)</f>
        <v>0</v>
      </c>
      <c r="M1951">
        <f>COUNTIF(L$2:L1951, "&gt;"&amp;0)</f>
        <v>306</v>
      </c>
      <c r="N1951">
        <f>COUNTIF(L$2:L1951,"=0")</f>
        <v>1644</v>
      </c>
    </row>
    <row r="1952" spans="1:14" x14ac:dyDescent="0.25">
      <c r="A1952" t="s">
        <v>2961</v>
      </c>
      <c r="B1952" t="s">
        <v>2112</v>
      </c>
      <c r="C1952">
        <v>-320.2</v>
      </c>
      <c r="D1952">
        <v>7.0000000000000001E-3</v>
      </c>
      <c r="E1952" t="str">
        <f t="shared" si="150"/>
        <v>-</v>
      </c>
      <c r="F1952">
        <f t="shared" si="151"/>
        <v>0.99674267100977199</v>
      </c>
      <c r="G1952">
        <f t="shared" si="152"/>
        <v>0.76869158878504673</v>
      </c>
      <c r="H1952">
        <f t="shared" si="153"/>
        <v>0.23130841121495327</v>
      </c>
      <c r="I1952">
        <f t="shared" si="154"/>
        <v>0.27103631532329492</v>
      </c>
      <c r="L1952">
        <f>IFERROR(MATCH(A1952,Sheet0!A$2:A$308, 0), 0)</f>
        <v>0</v>
      </c>
      <c r="M1952">
        <f>COUNTIF(L$2:L1952, "&gt;"&amp;0)</f>
        <v>306</v>
      </c>
      <c r="N1952">
        <f>COUNTIF(L$2:L1952,"=0")</f>
        <v>1645</v>
      </c>
    </row>
    <row r="1953" spans="1:14" x14ac:dyDescent="0.25">
      <c r="A1953" t="s">
        <v>2962</v>
      </c>
      <c r="B1953" t="s">
        <v>2492</v>
      </c>
      <c r="C1953">
        <v>-320.2</v>
      </c>
      <c r="D1953">
        <v>7.0000000000000001E-3</v>
      </c>
      <c r="E1953" t="str">
        <f t="shared" si="150"/>
        <v>-</v>
      </c>
      <c r="F1953">
        <f t="shared" si="151"/>
        <v>0.99674267100977199</v>
      </c>
      <c r="G1953">
        <f t="shared" si="152"/>
        <v>0.7691588785046729</v>
      </c>
      <c r="H1953">
        <f t="shared" si="153"/>
        <v>0.2308411214953271</v>
      </c>
      <c r="I1953">
        <f t="shared" si="154"/>
        <v>0.27091633466135456</v>
      </c>
      <c r="L1953">
        <f>IFERROR(MATCH(A1953,Sheet0!A$2:A$308, 0), 0)</f>
        <v>0</v>
      </c>
      <c r="M1953">
        <f>COUNTIF(L$2:L1953, "&gt;"&amp;0)</f>
        <v>306</v>
      </c>
      <c r="N1953">
        <f>COUNTIF(L$2:L1953,"=0")</f>
        <v>1646</v>
      </c>
    </row>
    <row r="1954" spans="1:14" x14ac:dyDescent="0.25">
      <c r="A1954" t="s">
        <v>2963</v>
      </c>
      <c r="B1954" t="s">
        <v>2514</v>
      </c>
      <c r="C1954">
        <v>-320.3</v>
      </c>
      <c r="D1954">
        <v>7.0000000000000001E-3</v>
      </c>
      <c r="E1954" t="str">
        <f t="shared" si="150"/>
        <v>-</v>
      </c>
      <c r="F1954">
        <f t="shared" si="151"/>
        <v>0.99674267100977199</v>
      </c>
      <c r="G1954">
        <f t="shared" si="152"/>
        <v>0.76962616822429908</v>
      </c>
      <c r="H1954">
        <f t="shared" si="153"/>
        <v>0.23037383177570092</v>
      </c>
      <c r="I1954">
        <f t="shared" si="154"/>
        <v>0.27079646017699116</v>
      </c>
      <c r="L1954">
        <f>IFERROR(MATCH(A1954,Sheet0!A$2:A$308, 0), 0)</f>
        <v>0</v>
      </c>
      <c r="M1954">
        <f>COUNTIF(L$2:L1954, "&gt;"&amp;0)</f>
        <v>306</v>
      </c>
      <c r="N1954">
        <f>COUNTIF(L$2:L1954,"=0")</f>
        <v>1647</v>
      </c>
    </row>
    <row r="1955" spans="1:14" x14ac:dyDescent="0.25">
      <c r="A1955" t="s">
        <v>2964</v>
      </c>
      <c r="B1955" t="s">
        <v>2492</v>
      </c>
      <c r="C1955">
        <v>-320.3</v>
      </c>
      <c r="D1955">
        <v>7.0000000000000001E-3</v>
      </c>
      <c r="E1955" t="str">
        <f t="shared" si="150"/>
        <v>-</v>
      </c>
      <c r="F1955">
        <f t="shared" si="151"/>
        <v>0.99674267100977199</v>
      </c>
      <c r="G1955">
        <f t="shared" si="152"/>
        <v>0.77009345794392525</v>
      </c>
      <c r="H1955">
        <f t="shared" si="153"/>
        <v>0.22990654205607475</v>
      </c>
      <c r="I1955">
        <f t="shared" si="154"/>
        <v>0.27067669172932329</v>
      </c>
      <c r="L1955">
        <f>IFERROR(MATCH(A1955,Sheet0!A$2:A$308, 0), 0)</f>
        <v>0</v>
      </c>
      <c r="M1955">
        <f>COUNTIF(L$2:L1955, "&gt;"&amp;0)</f>
        <v>306</v>
      </c>
      <c r="N1955">
        <f>COUNTIF(L$2:L1955,"=0")</f>
        <v>1648</v>
      </c>
    </row>
    <row r="1956" spans="1:14" x14ac:dyDescent="0.25">
      <c r="A1956" t="s">
        <v>2965</v>
      </c>
      <c r="B1956" t="s">
        <v>2492</v>
      </c>
      <c r="C1956">
        <v>-320.3</v>
      </c>
      <c r="D1956">
        <v>7.0000000000000001E-3</v>
      </c>
      <c r="E1956" t="str">
        <f t="shared" si="150"/>
        <v>-</v>
      </c>
      <c r="F1956">
        <f t="shared" si="151"/>
        <v>0.99674267100977199</v>
      </c>
      <c r="G1956">
        <f t="shared" si="152"/>
        <v>0.77056074766355143</v>
      </c>
      <c r="H1956">
        <f t="shared" si="153"/>
        <v>0.22943925233644857</v>
      </c>
      <c r="I1956">
        <f t="shared" si="154"/>
        <v>0.27055702917771884</v>
      </c>
      <c r="L1956">
        <f>IFERROR(MATCH(A1956,Sheet0!A$2:A$308, 0), 0)</f>
        <v>0</v>
      </c>
      <c r="M1956">
        <f>COUNTIF(L$2:L1956, "&gt;"&amp;0)</f>
        <v>306</v>
      </c>
      <c r="N1956">
        <f>COUNTIF(L$2:L1956,"=0")</f>
        <v>1649</v>
      </c>
    </row>
    <row r="1957" spans="1:14" x14ac:dyDescent="0.25">
      <c r="A1957" t="s">
        <v>2966</v>
      </c>
      <c r="B1957" t="s">
        <v>2419</v>
      </c>
      <c r="C1957">
        <v>-320.3</v>
      </c>
      <c r="D1957">
        <v>7.0000000000000001E-3</v>
      </c>
      <c r="E1957" t="str">
        <f t="shared" si="150"/>
        <v>-</v>
      </c>
      <c r="F1957">
        <f t="shared" si="151"/>
        <v>0.99674267100977199</v>
      </c>
      <c r="G1957">
        <f t="shared" si="152"/>
        <v>0.7710280373831776</v>
      </c>
      <c r="H1957">
        <f t="shared" si="153"/>
        <v>0.2289719626168224</v>
      </c>
      <c r="I1957">
        <f t="shared" si="154"/>
        <v>0.27043747238179405</v>
      </c>
      <c r="L1957">
        <f>IFERROR(MATCH(A1957,Sheet0!A$2:A$308, 0), 0)</f>
        <v>0</v>
      </c>
      <c r="M1957">
        <f>COUNTIF(L$2:L1957, "&gt;"&amp;0)</f>
        <v>306</v>
      </c>
      <c r="N1957">
        <f>COUNTIF(L$2:L1957,"=0")</f>
        <v>1650</v>
      </c>
    </row>
    <row r="1958" spans="1:14" x14ac:dyDescent="0.25">
      <c r="A1958" t="s">
        <v>2967</v>
      </c>
      <c r="B1958" t="s">
        <v>2492</v>
      </c>
      <c r="C1958">
        <v>-320.3</v>
      </c>
      <c r="D1958">
        <v>7.0000000000000001E-3</v>
      </c>
      <c r="E1958" t="str">
        <f t="shared" si="150"/>
        <v>-</v>
      </c>
      <c r="F1958">
        <f t="shared" si="151"/>
        <v>0.99674267100977199</v>
      </c>
      <c r="G1958">
        <f t="shared" si="152"/>
        <v>0.77149532710280377</v>
      </c>
      <c r="H1958">
        <f t="shared" si="153"/>
        <v>0.22850467289719623</v>
      </c>
      <c r="I1958">
        <f t="shared" si="154"/>
        <v>0.27031802120141341</v>
      </c>
      <c r="L1958">
        <f>IFERROR(MATCH(A1958,Sheet0!A$2:A$308, 0), 0)</f>
        <v>0</v>
      </c>
      <c r="M1958">
        <f>COUNTIF(L$2:L1958, "&gt;"&amp;0)</f>
        <v>306</v>
      </c>
      <c r="N1958">
        <f>COUNTIF(L$2:L1958,"=0")</f>
        <v>1651</v>
      </c>
    </row>
    <row r="1959" spans="1:14" x14ac:dyDescent="0.25">
      <c r="A1959" t="s">
        <v>2968</v>
      </c>
      <c r="B1959" t="s">
        <v>2492</v>
      </c>
      <c r="C1959">
        <v>-320.39999999999998</v>
      </c>
      <c r="D1959">
        <v>7.0000000000000001E-3</v>
      </c>
      <c r="E1959" t="str">
        <f t="shared" si="150"/>
        <v>-</v>
      </c>
      <c r="F1959">
        <f t="shared" si="151"/>
        <v>0.99674267100977199</v>
      </c>
      <c r="G1959">
        <f t="shared" si="152"/>
        <v>0.77196261682242995</v>
      </c>
      <c r="H1959">
        <f t="shared" si="153"/>
        <v>0.22803738317757005</v>
      </c>
      <c r="I1959">
        <f t="shared" si="154"/>
        <v>0.27019867549668874</v>
      </c>
      <c r="L1959">
        <f>IFERROR(MATCH(A1959,Sheet0!A$2:A$308, 0), 0)</f>
        <v>0</v>
      </c>
      <c r="M1959">
        <f>COUNTIF(L$2:L1959, "&gt;"&amp;0)</f>
        <v>306</v>
      </c>
      <c r="N1959">
        <f>COUNTIF(L$2:L1959,"=0")</f>
        <v>1652</v>
      </c>
    </row>
    <row r="1960" spans="1:14" x14ac:dyDescent="0.25">
      <c r="A1960" t="s">
        <v>2969</v>
      </c>
      <c r="B1960" t="s">
        <v>1306</v>
      </c>
      <c r="C1960">
        <v>-320.39999999999998</v>
      </c>
      <c r="D1960">
        <v>7.0000000000000001E-3</v>
      </c>
      <c r="E1960" t="str">
        <f t="shared" si="150"/>
        <v>-</v>
      </c>
      <c r="F1960">
        <f t="shared" si="151"/>
        <v>0.99674267100977199</v>
      </c>
      <c r="G1960">
        <f t="shared" si="152"/>
        <v>0.77242990654205612</v>
      </c>
      <c r="H1960">
        <f t="shared" si="153"/>
        <v>0.22757009345794388</v>
      </c>
      <c r="I1960">
        <f t="shared" si="154"/>
        <v>0.27007943512797883</v>
      </c>
      <c r="L1960">
        <f>IFERROR(MATCH(A1960,Sheet0!A$2:A$308, 0), 0)</f>
        <v>0</v>
      </c>
      <c r="M1960">
        <f>COUNTIF(L$2:L1960, "&gt;"&amp;0)</f>
        <v>306</v>
      </c>
      <c r="N1960">
        <f>COUNTIF(L$2:L1960,"=0")</f>
        <v>1653</v>
      </c>
    </row>
    <row r="1961" spans="1:14" x14ac:dyDescent="0.25">
      <c r="A1961" t="s">
        <v>2970</v>
      </c>
      <c r="B1961" t="s">
        <v>2419</v>
      </c>
      <c r="C1961">
        <v>-320.39999999999998</v>
      </c>
      <c r="D1961">
        <v>7.1000000000000004E-3</v>
      </c>
      <c r="E1961" t="str">
        <f t="shared" si="150"/>
        <v>-</v>
      </c>
      <c r="F1961">
        <f t="shared" si="151"/>
        <v>0.99674267100977199</v>
      </c>
      <c r="G1961">
        <f t="shared" si="152"/>
        <v>0.7728971962616823</v>
      </c>
      <c r="H1961">
        <f t="shared" si="153"/>
        <v>0.2271028037383177</v>
      </c>
      <c r="I1961">
        <f t="shared" si="154"/>
        <v>0.26996029995588883</v>
      </c>
      <c r="L1961">
        <f>IFERROR(MATCH(A1961,Sheet0!A$2:A$308, 0), 0)</f>
        <v>0</v>
      </c>
      <c r="M1961">
        <f>COUNTIF(L$2:L1961, "&gt;"&amp;0)</f>
        <v>306</v>
      </c>
      <c r="N1961">
        <f>COUNTIF(L$2:L1961,"=0")</f>
        <v>1654</v>
      </c>
    </row>
    <row r="1962" spans="1:14" x14ac:dyDescent="0.25">
      <c r="A1962" t="s">
        <v>2971</v>
      </c>
      <c r="B1962" t="s">
        <v>1286</v>
      </c>
      <c r="C1962">
        <v>-320.39999999999998</v>
      </c>
      <c r="D1962">
        <v>7.1000000000000004E-3</v>
      </c>
      <c r="E1962" t="str">
        <f t="shared" si="150"/>
        <v>-</v>
      </c>
      <c r="F1962">
        <f t="shared" si="151"/>
        <v>0.99674267100977199</v>
      </c>
      <c r="G1962">
        <f t="shared" si="152"/>
        <v>0.77336448598130836</v>
      </c>
      <c r="H1962">
        <f t="shared" si="153"/>
        <v>0.22663551401869164</v>
      </c>
      <c r="I1962">
        <f t="shared" si="154"/>
        <v>0.26984126984126983</v>
      </c>
      <c r="L1962">
        <f>IFERROR(MATCH(A1962,Sheet0!A$2:A$308, 0), 0)</f>
        <v>0</v>
      </c>
      <c r="M1962">
        <f>COUNTIF(L$2:L1962, "&gt;"&amp;0)</f>
        <v>306</v>
      </c>
      <c r="N1962">
        <f>COUNTIF(L$2:L1962,"=0")</f>
        <v>1655</v>
      </c>
    </row>
    <row r="1963" spans="1:14" x14ac:dyDescent="0.25">
      <c r="A1963" t="s">
        <v>2972</v>
      </c>
      <c r="B1963" t="s">
        <v>2492</v>
      </c>
      <c r="C1963">
        <v>-320.39999999999998</v>
      </c>
      <c r="D1963">
        <v>7.1000000000000004E-3</v>
      </c>
      <c r="E1963" t="str">
        <f t="shared" si="150"/>
        <v>-</v>
      </c>
      <c r="F1963">
        <f t="shared" si="151"/>
        <v>0.99674267100977199</v>
      </c>
      <c r="G1963">
        <f t="shared" si="152"/>
        <v>0.77383177570093453</v>
      </c>
      <c r="H1963">
        <f t="shared" si="153"/>
        <v>0.22616822429906547</v>
      </c>
      <c r="I1963">
        <f t="shared" si="154"/>
        <v>0.26972234464521816</v>
      </c>
      <c r="L1963">
        <f>IFERROR(MATCH(A1963,Sheet0!A$2:A$308, 0), 0)</f>
        <v>0</v>
      </c>
      <c r="M1963">
        <f>COUNTIF(L$2:L1963, "&gt;"&amp;0)</f>
        <v>306</v>
      </c>
      <c r="N1963">
        <f>COUNTIF(L$2:L1963,"=0")</f>
        <v>1656</v>
      </c>
    </row>
    <row r="1964" spans="1:14" x14ac:dyDescent="0.25">
      <c r="A1964" t="s">
        <v>2973</v>
      </c>
      <c r="B1964" t="s">
        <v>2564</v>
      </c>
      <c r="C1964">
        <v>-320.5</v>
      </c>
      <c r="D1964">
        <v>7.1000000000000004E-3</v>
      </c>
      <c r="E1964" t="str">
        <f t="shared" si="150"/>
        <v>-</v>
      </c>
      <c r="F1964">
        <f t="shared" si="151"/>
        <v>0.99674267100977199</v>
      </c>
      <c r="G1964">
        <f t="shared" si="152"/>
        <v>0.77429906542056071</v>
      </c>
      <c r="H1964">
        <f t="shared" si="153"/>
        <v>0.22570093457943929</v>
      </c>
      <c r="I1964">
        <f t="shared" si="154"/>
        <v>0.26960352422907485</v>
      </c>
      <c r="L1964">
        <f>IFERROR(MATCH(A1964,Sheet0!A$2:A$308, 0), 0)</f>
        <v>0</v>
      </c>
      <c r="M1964">
        <f>COUNTIF(L$2:L1964, "&gt;"&amp;0)</f>
        <v>306</v>
      </c>
      <c r="N1964">
        <f>COUNTIF(L$2:L1964,"=0")</f>
        <v>1657</v>
      </c>
    </row>
    <row r="1965" spans="1:14" x14ac:dyDescent="0.25">
      <c r="A1965" t="s">
        <v>2974</v>
      </c>
      <c r="B1965" t="s">
        <v>2535</v>
      </c>
      <c r="C1965">
        <v>-320.5</v>
      </c>
      <c r="D1965">
        <v>7.1000000000000004E-3</v>
      </c>
      <c r="E1965" t="str">
        <f t="shared" si="150"/>
        <v>-</v>
      </c>
      <c r="F1965">
        <f t="shared" si="151"/>
        <v>0.99674267100977199</v>
      </c>
      <c r="G1965">
        <f t="shared" si="152"/>
        <v>0.77476635514018688</v>
      </c>
      <c r="H1965">
        <f t="shared" si="153"/>
        <v>0.22523364485981312</v>
      </c>
      <c r="I1965">
        <f t="shared" si="154"/>
        <v>0.26948480845442535</v>
      </c>
      <c r="L1965">
        <f>IFERROR(MATCH(A1965,Sheet0!A$2:A$308, 0), 0)</f>
        <v>0</v>
      </c>
      <c r="M1965">
        <f>COUNTIF(L$2:L1965, "&gt;"&amp;0)</f>
        <v>306</v>
      </c>
      <c r="N1965">
        <f>COUNTIF(L$2:L1965,"=0")</f>
        <v>1658</v>
      </c>
    </row>
    <row r="1966" spans="1:14" x14ac:dyDescent="0.25">
      <c r="A1966" t="s">
        <v>2975</v>
      </c>
      <c r="B1966" t="s">
        <v>2492</v>
      </c>
      <c r="C1966">
        <v>-320.5</v>
      </c>
      <c r="D1966">
        <v>7.1000000000000004E-3</v>
      </c>
      <c r="E1966" t="str">
        <f t="shared" si="150"/>
        <v>-</v>
      </c>
      <c r="F1966">
        <f t="shared" si="151"/>
        <v>0.99674267100977199</v>
      </c>
      <c r="G1966">
        <f t="shared" si="152"/>
        <v>0.77523364485981305</v>
      </c>
      <c r="H1966">
        <f t="shared" si="153"/>
        <v>0.22476635514018695</v>
      </c>
      <c r="I1966">
        <f t="shared" si="154"/>
        <v>0.26936619718309857</v>
      </c>
      <c r="L1966">
        <f>IFERROR(MATCH(A1966,Sheet0!A$2:A$308, 0), 0)</f>
        <v>0</v>
      </c>
      <c r="M1966">
        <f>COUNTIF(L$2:L1966, "&gt;"&amp;0)</f>
        <v>306</v>
      </c>
      <c r="N1966">
        <f>COUNTIF(L$2:L1966,"=0")</f>
        <v>1659</v>
      </c>
    </row>
    <row r="1967" spans="1:14" x14ac:dyDescent="0.25">
      <c r="A1967" t="s">
        <v>2976</v>
      </c>
      <c r="B1967" t="s">
        <v>2791</v>
      </c>
      <c r="C1967">
        <v>-320.5</v>
      </c>
      <c r="D1967">
        <v>7.1000000000000004E-3</v>
      </c>
      <c r="E1967" t="str">
        <f t="shared" si="150"/>
        <v>-</v>
      </c>
      <c r="F1967">
        <f t="shared" si="151"/>
        <v>0.99674267100977199</v>
      </c>
      <c r="G1967">
        <f t="shared" si="152"/>
        <v>0.77570093457943923</v>
      </c>
      <c r="H1967">
        <f t="shared" si="153"/>
        <v>0.22429906542056077</v>
      </c>
      <c r="I1967">
        <f t="shared" si="154"/>
        <v>0.26924769027716672</v>
      </c>
      <c r="L1967">
        <f>IFERROR(MATCH(A1967,Sheet0!A$2:A$308, 0), 0)</f>
        <v>0</v>
      </c>
      <c r="M1967">
        <f>COUNTIF(L$2:L1967, "&gt;"&amp;0)</f>
        <v>306</v>
      </c>
      <c r="N1967">
        <f>COUNTIF(L$2:L1967,"=0")</f>
        <v>1660</v>
      </c>
    </row>
    <row r="1968" spans="1:14" x14ac:dyDescent="0.25">
      <c r="A1968" t="s">
        <v>2977</v>
      </c>
      <c r="B1968" t="s">
        <v>1306</v>
      </c>
      <c r="C1968">
        <v>-320.60000000000002</v>
      </c>
      <c r="D1968">
        <v>7.1000000000000004E-3</v>
      </c>
      <c r="E1968" t="str">
        <f t="shared" si="150"/>
        <v>-</v>
      </c>
      <c r="F1968">
        <f t="shared" si="151"/>
        <v>0.99674267100977199</v>
      </c>
      <c r="G1968">
        <f t="shared" si="152"/>
        <v>0.7761682242990654</v>
      </c>
      <c r="H1968">
        <f t="shared" si="153"/>
        <v>0.2238317757009346</v>
      </c>
      <c r="I1968">
        <f t="shared" si="154"/>
        <v>0.26912928759894456</v>
      </c>
      <c r="L1968">
        <f>IFERROR(MATCH(A1968,Sheet0!A$2:A$308, 0), 0)</f>
        <v>0</v>
      </c>
      <c r="M1968">
        <f>COUNTIF(L$2:L1968, "&gt;"&amp;0)</f>
        <v>306</v>
      </c>
      <c r="N1968">
        <f>COUNTIF(L$2:L1968,"=0")</f>
        <v>1661</v>
      </c>
    </row>
    <row r="1969" spans="1:14" x14ac:dyDescent="0.25">
      <c r="A1969" t="s">
        <v>2978</v>
      </c>
      <c r="B1969" t="s">
        <v>2514</v>
      </c>
      <c r="C1969">
        <v>-320.60000000000002</v>
      </c>
      <c r="D1969">
        <v>7.1000000000000004E-3</v>
      </c>
      <c r="E1969" t="str">
        <f t="shared" si="150"/>
        <v>-</v>
      </c>
      <c r="F1969">
        <f t="shared" si="151"/>
        <v>0.99674267100977199</v>
      </c>
      <c r="G1969">
        <f t="shared" si="152"/>
        <v>0.77663551401869158</v>
      </c>
      <c r="H1969">
        <f t="shared" si="153"/>
        <v>0.22336448598130842</v>
      </c>
      <c r="I1969">
        <f t="shared" si="154"/>
        <v>0.26901098901098902</v>
      </c>
      <c r="L1969">
        <f>IFERROR(MATCH(A1969,Sheet0!A$2:A$308, 0), 0)</f>
        <v>0</v>
      </c>
      <c r="M1969">
        <f>COUNTIF(L$2:L1969, "&gt;"&amp;0)</f>
        <v>306</v>
      </c>
      <c r="N1969">
        <f>COUNTIF(L$2:L1969,"=0")</f>
        <v>1662</v>
      </c>
    </row>
    <row r="1970" spans="1:14" x14ac:dyDescent="0.25">
      <c r="A1970" t="s">
        <v>2979</v>
      </c>
      <c r="B1970" t="s">
        <v>2535</v>
      </c>
      <c r="C1970">
        <v>-320.7</v>
      </c>
      <c r="D1970">
        <v>7.1999999999999998E-3</v>
      </c>
      <c r="E1970" t="str">
        <f t="shared" si="150"/>
        <v>-</v>
      </c>
      <c r="F1970">
        <f t="shared" si="151"/>
        <v>0.99674267100977199</v>
      </c>
      <c r="G1970">
        <f t="shared" si="152"/>
        <v>0.77710280373831775</v>
      </c>
      <c r="H1970">
        <f t="shared" si="153"/>
        <v>0.22289719626168225</v>
      </c>
      <c r="I1970">
        <f t="shared" si="154"/>
        <v>0.26889279437609842</v>
      </c>
      <c r="L1970">
        <f>IFERROR(MATCH(A1970,Sheet0!A$2:A$308, 0), 0)</f>
        <v>0</v>
      </c>
      <c r="M1970">
        <f>COUNTIF(L$2:L1970, "&gt;"&amp;0)</f>
        <v>306</v>
      </c>
      <c r="N1970">
        <f>COUNTIF(L$2:L1970,"=0")</f>
        <v>1663</v>
      </c>
    </row>
    <row r="1971" spans="1:14" x14ac:dyDescent="0.25">
      <c r="A1971" t="s">
        <v>2980</v>
      </c>
      <c r="B1971" t="s">
        <v>2514</v>
      </c>
      <c r="C1971">
        <v>-320.7</v>
      </c>
      <c r="D1971">
        <v>7.1999999999999998E-3</v>
      </c>
      <c r="E1971" t="str">
        <f t="shared" si="150"/>
        <v>-</v>
      </c>
      <c r="F1971">
        <f t="shared" si="151"/>
        <v>0.99674267100977199</v>
      </c>
      <c r="G1971">
        <f t="shared" si="152"/>
        <v>0.77757009345794392</v>
      </c>
      <c r="H1971">
        <f t="shared" si="153"/>
        <v>0.22242990654205608</v>
      </c>
      <c r="I1971">
        <f t="shared" si="154"/>
        <v>0.26877470355731226</v>
      </c>
      <c r="L1971">
        <f>IFERROR(MATCH(A1971,Sheet0!A$2:A$308, 0), 0)</f>
        <v>0</v>
      </c>
      <c r="M1971">
        <f>COUNTIF(L$2:L1971, "&gt;"&amp;0)</f>
        <v>306</v>
      </c>
      <c r="N1971">
        <f>COUNTIF(L$2:L1971,"=0")</f>
        <v>1664</v>
      </c>
    </row>
    <row r="1972" spans="1:14" x14ac:dyDescent="0.25">
      <c r="A1972" t="s">
        <v>2981</v>
      </c>
      <c r="B1972" t="s">
        <v>2492</v>
      </c>
      <c r="C1972">
        <v>-320.7</v>
      </c>
      <c r="D1972">
        <v>7.1999999999999998E-3</v>
      </c>
      <c r="E1972" t="str">
        <f t="shared" si="150"/>
        <v>-</v>
      </c>
      <c r="F1972">
        <f t="shared" si="151"/>
        <v>0.99674267100977199</v>
      </c>
      <c r="G1972">
        <f t="shared" si="152"/>
        <v>0.7780373831775701</v>
      </c>
      <c r="H1972">
        <f t="shared" si="153"/>
        <v>0.2219626168224299</v>
      </c>
      <c r="I1972">
        <f t="shared" si="154"/>
        <v>0.26865671641791045</v>
      </c>
      <c r="L1972">
        <f>IFERROR(MATCH(A1972,Sheet0!A$2:A$308, 0), 0)</f>
        <v>0</v>
      </c>
      <c r="M1972">
        <f>COUNTIF(L$2:L1972, "&gt;"&amp;0)</f>
        <v>306</v>
      </c>
      <c r="N1972">
        <f>COUNTIF(L$2:L1972,"=0")</f>
        <v>1665</v>
      </c>
    </row>
    <row r="1973" spans="1:14" x14ac:dyDescent="0.25">
      <c r="A1973" t="s">
        <v>2982</v>
      </c>
      <c r="B1973" t="s">
        <v>2434</v>
      </c>
      <c r="C1973">
        <v>-320.7</v>
      </c>
      <c r="D1973">
        <v>7.1999999999999998E-3</v>
      </c>
      <c r="E1973" t="str">
        <f t="shared" si="150"/>
        <v>-</v>
      </c>
      <c r="F1973">
        <f t="shared" si="151"/>
        <v>0.99674267100977199</v>
      </c>
      <c r="G1973">
        <f t="shared" si="152"/>
        <v>0.77850467289719627</v>
      </c>
      <c r="H1973">
        <f t="shared" si="153"/>
        <v>0.22149532710280373</v>
      </c>
      <c r="I1973">
        <f t="shared" si="154"/>
        <v>0.26853883282141289</v>
      </c>
      <c r="L1973">
        <f>IFERROR(MATCH(A1973,Sheet0!A$2:A$308, 0), 0)</f>
        <v>0</v>
      </c>
      <c r="M1973">
        <f>COUNTIF(L$2:L1973, "&gt;"&amp;0)</f>
        <v>306</v>
      </c>
      <c r="N1973">
        <f>COUNTIF(L$2:L1973,"=0")</f>
        <v>1666</v>
      </c>
    </row>
    <row r="1974" spans="1:14" x14ac:dyDescent="0.25">
      <c r="A1974" t="s">
        <v>2983</v>
      </c>
      <c r="B1974" t="s">
        <v>1306</v>
      </c>
      <c r="C1974">
        <v>-320.8</v>
      </c>
      <c r="D1974">
        <v>7.1999999999999998E-3</v>
      </c>
      <c r="E1974" t="str">
        <f t="shared" si="150"/>
        <v>-</v>
      </c>
      <c r="F1974">
        <f t="shared" si="151"/>
        <v>0.99674267100977199</v>
      </c>
      <c r="G1974">
        <f t="shared" si="152"/>
        <v>0.77897196261682244</v>
      </c>
      <c r="H1974">
        <f t="shared" si="153"/>
        <v>0.22102803738317756</v>
      </c>
      <c r="I1974">
        <f t="shared" si="154"/>
        <v>0.26842105263157895</v>
      </c>
      <c r="L1974">
        <f>IFERROR(MATCH(A1974,Sheet0!A$2:A$308, 0), 0)</f>
        <v>0</v>
      </c>
      <c r="M1974">
        <f>COUNTIF(L$2:L1974, "&gt;"&amp;0)</f>
        <v>306</v>
      </c>
      <c r="N1974">
        <f>COUNTIF(L$2:L1974,"=0")</f>
        <v>1667</v>
      </c>
    </row>
    <row r="1975" spans="1:14" x14ac:dyDescent="0.25">
      <c r="A1975" t="s">
        <v>2984</v>
      </c>
      <c r="B1975" t="s">
        <v>2492</v>
      </c>
      <c r="C1975">
        <v>-320.89999999999998</v>
      </c>
      <c r="D1975">
        <v>7.3000000000000001E-3</v>
      </c>
      <c r="E1975" t="str">
        <f t="shared" si="150"/>
        <v>-</v>
      </c>
      <c r="F1975">
        <f t="shared" si="151"/>
        <v>0.99674267100977199</v>
      </c>
      <c r="G1975">
        <f t="shared" si="152"/>
        <v>0.77943925233644862</v>
      </c>
      <c r="H1975">
        <f t="shared" si="153"/>
        <v>0.22056074766355138</v>
      </c>
      <c r="I1975">
        <f t="shared" si="154"/>
        <v>0.26830337571240681</v>
      </c>
      <c r="L1975">
        <f>IFERROR(MATCH(A1975,Sheet0!A$2:A$308, 0), 0)</f>
        <v>0</v>
      </c>
      <c r="M1975">
        <f>COUNTIF(L$2:L1975, "&gt;"&amp;0)</f>
        <v>306</v>
      </c>
      <c r="N1975">
        <f>COUNTIF(L$2:L1975,"=0")</f>
        <v>1668</v>
      </c>
    </row>
    <row r="1976" spans="1:14" x14ac:dyDescent="0.25">
      <c r="A1976" t="s">
        <v>2985</v>
      </c>
      <c r="B1976" t="s">
        <v>2492</v>
      </c>
      <c r="C1976">
        <v>-320.89999999999998</v>
      </c>
      <c r="D1976">
        <v>7.3000000000000001E-3</v>
      </c>
      <c r="E1976" t="str">
        <f t="shared" si="150"/>
        <v>-</v>
      </c>
      <c r="F1976">
        <f t="shared" si="151"/>
        <v>0.99674267100977199</v>
      </c>
      <c r="G1976">
        <f t="shared" si="152"/>
        <v>0.77990654205607479</v>
      </c>
      <c r="H1976">
        <f t="shared" si="153"/>
        <v>0.22009345794392521</v>
      </c>
      <c r="I1976">
        <f t="shared" si="154"/>
        <v>0.26818580192813324</v>
      </c>
      <c r="L1976">
        <f>IFERROR(MATCH(A1976,Sheet0!A$2:A$308, 0), 0)</f>
        <v>0</v>
      </c>
      <c r="M1976">
        <f>COUNTIF(L$2:L1976, "&gt;"&amp;0)</f>
        <v>306</v>
      </c>
      <c r="N1976">
        <f>COUNTIF(L$2:L1976,"=0")</f>
        <v>1669</v>
      </c>
    </row>
    <row r="1977" spans="1:14" x14ac:dyDescent="0.25">
      <c r="A1977" t="s">
        <v>2986</v>
      </c>
      <c r="B1977" t="s">
        <v>2492</v>
      </c>
      <c r="C1977">
        <v>-320.89999999999998</v>
      </c>
      <c r="D1977">
        <v>7.3000000000000001E-3</v>
      </c>
      <c r="E1977" t="str">
        <f t="shared" si="150"/>
        <v>-</v>
      </c>
      <c r="F1977">
        <f t="shared" si="151"/>
        <v>0.99674267100977199</v>
      </c>
      <c r="G1977">
        <f t="shared" si="152"/>
        <v>0.78037383177570097</v>
      </c>
      <c r="H1977">
        <f t="shared" si="153"/>
        <v>0.21962616822429903</v>
      </c>
      <c r="I1977">
        <f t="shared" si="154"/>
        <v>0.26806833114323259</v>
      </c>
      <c r="L1977">
        <f>IFERROR(MATCH(A1977,Sheet0!A$2:A$308, 0), 0)</f>
        <v>0</v>
      </c>
      <c r="M1977">
        <f>COUNTIF(L$2:L1977, "&gt;"&amp;0)</f>
        <v>306</v>
      </c>
      <c r="N1977">
        <f>COUNTIF(L$2:L1977,"=0")</f>
        <v>1670</v>
      </c>
    </row>
    <row r="1978" spans="1:14" x14ac:dyDescent="0.25">
      <c r="A1978" t="s">
        <v>2987</v>
      </c>
      <c r="B1978" t="s">
        <v>2492</v>
      </c>
      <c r="C1978">
        <v>-320.89999999999998</v>
      </c>
      <c r="D1978">
        <v>7.3000000000000001E-3</v>
      </c>
      <c r="E1978" t="str">
        <f t="shared" si="150"/>
        <v>-</v>
      </c>
      <c r="F1978">
        <f t="shared" si="151"/>
        <v>0.99674267100977199</v>
      </c>
      <c r="G1978">
        <f t="shared" si="152"/>
        <v>0.78084112149532714</v>
      </c>
      <c r="H1978">
        <f t="shared" si="153"/>
        <v>0.21915887850467286</v>
      </c>
      <c r="I1978">
        <f t="shared" si="154"/>
        <v>0.26795096322241679</v>
      </c>
      <c r="L1978">
        <f>IFERROR(MATCH(A1978,Sheet0!A$2:A$308, 0), 0)</f>
        <v>0</v>
      </c>
      <c r="M1978">
        <f>COUNTIF(L$2:L1978, "&gt;"&amp;0)</f>
        <v>306</v>
      </c>
      <c r="N1978">
        <f>COUNTIF(L$2:L1978,"=0")</f>
        <v>1671</v>
      </c>
    </row>
    <row r="1979" spans="1:14" x14ac:dyDescent="0.25">
      <c r="A1979" t="s">
        <v>2988</v>
      </c>
      <c r="B1979" t="s">
        <v>2492</v>
      </c>
      <c r="C1979">
        <v>-321</v>
      </c>
      <c r="D1979">
        <v>7.3000000000000001E-3</v>
      </c>
      <c r="E1979" t="str">
        <f t="shared" si="150"/>
        <v>-</v>
      </c>
      <c r="F1979">
        <f t="shared" si="151"/>
        <v>0.99674267100977199</v>
      </c>
      <c r="G1979">
        <f t="shared" si="152"/>
        <v>0.78130841121495331</v>
      </c>
      <c r="H1979">
        <f t="shared" si="153"/>
        <v>0.21869158878504669</v>
      </c>
      <c r="I1979">
        <f t="shared" si="154"/>
        <v>0.26783369803063456</v>
      </c>
      <c r="L1979">
        <f>IFERROR(MATCH(A1979,Sheet0!A$2:A$308, 0), 0)</f>
        <v>0</v>
      </c>
      <c r="M1979">
        <f>COUNTIF(L$2:L1979, "&gt;"&amp;0)</f>
        <v>306</v>
      </c>
      <c r="N1979">
        <f>COUNTIF(L$2:L1979,"=0")</f>
        <v>1672</v>
      </c>
    </row>
    <row r="1980" spans="1:14" x14ac:dyDescent="0.25">
      <c r="A1980" t="s">
        <v>2989</v>
      </c>
      <c r="B1980" t="s">
        <v>2535</v>
      </c>
      <c r="C1980">
        <v>-321</v>
      </c>
      <c r="D1980">
        <v>7.4000000000000003E-3</v>
      </c>
      <c r="E1980" t="str">
        <f t="shared" si="150"/>
        <v>-</v>
      </c>
      <c r="F1980">
        <f t="shared" si="151"/>
        <v>0.99674267100977199</v>
      </c>
      <c r="G1980">
        <f t="shared" si="152"/>
        <v>0.78177570093457949</v>
      </c>
      <c r="H1980">
        <f t="shared" si="153"/>
        <v>0.21822429906542051</v>
      </c>
      <c r="I1980">
        <f t="shared" si="154"/>
        <v>0.26771653543307083</v>
      </c>
      <c r="L1980">
        <f>IFERROR(MATCH(A1980,Sheet0!A$2:A$308, 0), 0)</f>
        <v>0</v>
      </c>
      <c r="M1980">
        <f>COUNTIF(L$2:L1980, "&gt;"&amp;0)</f>
        <v>306</v>
      </c>
      <c r="N1980">
        <f>COUNTIF(L$2:L1980,"=0")</f>
        <v>1673</v>
      </c>
    </row>
    <row r="1981" spans="1:14" x14ac:dyDescent="0.25">
      <c r="A1981" t="s">
        <v>2990</v>
      </c>
      <c r="B1981" t="s">
        <v>2492</v>
      </c>
      <c r="C1981">
        <v>-321</v>
      </c>
      <c r="D1981">
        <v>7.4000000000000003E-3</v>
      </c>
      <c r="E1981" t="str">
        <f t="shared" si="150"/>
        <v>-</v>
      </c>
      <c r="F1981">
        <f t="shared" si="151"/>
        <v>0.99674267100977199</v>
      </c>
      <c r="G1981">
        <f t="shared" si="152"/>
        <v>0.78224299065420566</v>
      </c>
      <c r="H1981">
        <f t="shared" si="153"/>
        <v>0.21775700934579434</v>
      </c>
      <c r="I1981">
        <f t="shared" si="154"/>
        <v>0.26759947529514649</v>
      </c>
      <c r="L1981">
        <f>IFERROR(MATCH(A1981,Sheet0!A$2:A$308, 0), 0)</f>
        <v>0</v>
      </c>
      <c r="M1981">
        <f>COUNTIF(L$2:L1981, "&gt;"&amp;0)</f>
        <v>306</v>
      </c>
      <c r="N1981">
        <f>COUNTIF(L$2:L1981,"=0")</f>
        <v>1674</v>
      </c>
    </row>
    <row r="1982" spans="1:14" x14ac:dyDescent="0.25">
      <c r="A1982" t="s">
        <v>2991</v>
      </c>
      <c r="B1982" t="s">
        <v>2434</v>
      </c>
      <c r="C1982">
        <v>-321</v>
      </c>
      <c r="D1982">
        <v>7.4000000000000003E-3</v>
      </c>
      <c r="E1982" t="str">
        <f t="shared" si="150"/>
        <v>-</v>
      </c>
      <c r="F1982">
        <f t="shared" si="151"/>
        <v>0.99674267100977199</v>
      </c>
      <c r="G1982">
        <f t="shared" si="152"/>
        <v>0.78271028037383172</v>
      </c>
      <c r="H1982">
        <f t="shared" si="153"/>
        <v>0.21728971962616828</v>
      </c>
      <c r="I1982">
        <f t="shared" si="154"/>
        <v>0.2674825174825175</v>
      </c>
      <c r="L1982">
        <f>IFERROR(MATCH(A1982,Sheet0!A$2:A$308, 0), 0)</f>
        <v>0</v>
      </c>
      <c r="M1982">
        <f>COUNTIF(L$2:L1982, "&gt;"&amp;0)</f>
        <v>306</v>
      </c>
      <c r="N1982">
        <f>COUNTIF(L$2:L1982,"=0")</f>
        <v>1675</v>
      </c>
    </row>
    <row r="1983" spans="1:14" x14ac:dyDescent="0.25">
      <c r="A1983" t="s">
        <v>2992</v>
      </c>
      <c r="B1983" t="s">
        <v>2492</v>
      </c>
      <c r="C1983">
        <v>-321.10000000000002</v>
      </c>
      <c r="D1983">
        <v>7.4000000000000003E-3</v>
      </c>
      <c r="E1983" t="str">
        <f t="shared" si="150"/>
        <v>-</v>
      </c>
      <c r="F1983">
        <f t="shared" si="151"/>
        <v>0.99674267100977199</v>
      </c>
      <c r="G1983">
        <f t="shared" si="152"/>
        <v>0.7831775700934579</v>
      </c>
      <c r="H1983">
        <f t="shared" si="153"/>
        <v>0.2168224299065421</v>
      </c>
      <c r="I1983">
        <f t="shared" si="154"/>
        <v>0.26736566186107469</v>
      </c>
      <c r="L1983">
        <f>IFERROR(MATCH(A1983,Sheet0!A$2:A$308, 0), 0)</f>
        <v>0</v>
      </c>
      <c r="M1983">
        <f>COUNTIF(L$2:L1983, "&gt;"&amp;0)</f>
        <v>306</v>
      </c>
      <c r="N1983">
        <f>COUNTIF(L$2:L1983,"=0")</f>
        <v>1676</v>
      </c>
    </row>
    <row r="1984" spans="1:14" x14ac:dyDescent="0.25">
      <c r="A1984" t="s">
        <v>2993</v>
      </c>
      <c r="B1984" t="s">
        <v>2434</v>
      </c>
      <c r="C1984">
        <v>-321.10000000000002</v>
      </c>
      <c r="D1984">
        <v>7.4000000000000003E-3</v>
      </c>
      <c r="E1984" t="str">
        <f t="shared" si="150"/>
        <v>-</v>
      </c>
      <c r="F1984">
        <f t="shared" si="151"/>
        <v>0.99674267100977199</v>
      </c>
      <c r="G1984">
        <f t="shared" si="152"/>
        <v>0.78364485981308407</v>
      </c>
      <c r="H1984">
        <f t="shared" si="153"/>
        <v>0.21635514018691593</v>
      </c>
      <c r="I1984">
        <f t="shared" si="154"/>
        <v>0.26724890829694326</v>
      </c>
      <c r="L1984">
        <f>IFERROR(MATCH(A1984,Sheet0!A$2:A$308, 0), 0)</f>
        <v>0</v>
      </c>
      <c r="M1984">
        <f>COUNTIF(L$2:L1984, "&gt;"&amp;0)</f>
        <v>306</v>
      </c>
      <c r="N1984">
        <f>COUNTIF(L$2:L1984,"=0")</f>
        <v>1677</v>
      </c>
    </row>
    <row r="1985" spans="1:14" x14ac:dyDescent="0.25">
      <c r="A1985" t="s">
        <v>2994</v>
      </c>
      <c r="B1985" t="s">
        <v>2492</v>
      </c>
      <c r="C1985">
        <v>-321.10000000000002</v>
      </c>
      <c r="D1985">
        <v>7.4000000000000003E-3</v>
      </c>
      <c r="E1985" t="str">
        <f t="shared" si="150"/>
        <v>-</v>
      </c>
      <c r="F1985">
        <f t="shared" si="151"/>
        <v>0.99674267100977199</v>
      </c>
      <c r="G1985">
        <f t="shared" si="152"/>
        <v>0.78411214953271025</v>
      </c>
      <c r="H1985">
        <f t="shared" si="153"/>
        <v>0.21588785046728975</v>
      </c>
      <c r="I1985">
        <f t="shared" si="154"/>
        <v>0.26713225665648188</v>
      </c>
      <c r="L1985">
        <f>IFERROR(MATCH(A1985,Sheet0!A$2:A$308, 0), 0)</f>
        <v>0</v>
      </c>
      <c r="M1985">
        <f>COUNTIF(L$2:L1985, "&gt;"&amp;0)</f>
        <v>306</v>
      </c>
      <c r="N1985">
        <f>COUNTIF(L$2:L1985,"=0")</f>
        <v>1678</v>
      </c>
    </row>
    <row r="1986" spans="1:14" x14ac:dyDescent="0.25">
      <c r="A1986" t="s">
        <v>2995</v>
      </c>
      <c r="B1986" t="s">
        <v>2492</v>
      </c>
      <c r="C1986">
        <v>-321.10000000000002</v>
      </c>
      <c r="D1986">
        <v>7.4000000000000003E-3</v>
      </c>
      <c r="E1986" t="str">
        <f t="shared" si="150"/>
        <v>-</v>
      </c>
      <c r="F1986">
        <f t="shared" si="151"/>
        <v>0.99674267100977199</v>
      </c>
      <c r="G1986">
        <f t="shared" si="152"/>
        <v>0.78457943925233642</v>
      </c>
      <c r="H1986">
        <f t="shared" si="153"/>
        <v>0.21542056074766358</v>
      </c>
      <c r="I1986">
        <f t="shared" si="154"/>
        <v>0.26701570680628273</v>
      </c>
      <c r="L1986">
        <f>IFERROR(MATCH(A1986,Sheet0!A$2:A$308, 0), 0)</f>
        <v>0</v>
      </c>
      <c r="M1986">
        <f>COUNTIF(L$2:L1986, "&gt;"&amp;0)</f>
        <v>306</v>
      </c>
      <c r="N1986">
        <f>COUNTIF(L$2:L1986,"=0")</f>
        <v>1679</v>
      </c>
    </row>
    <row r="1987" spans="1:14" x14ac:dyDescent="0.25">
      <c r="A1987" t="s">
        <v>2996</v>
      </c>
      <c r="B1987" t="s">
        <v>2434</v>
      </c>
      <c r="C1987">
        <v>-321.10000000000002</v>
      </c>
      <c r="D1987">
        <v>7.4000000000000003E-3</v>
      </c>
      <c r="E1987" t="str">
        <f t="shared" ref="E1987:E2050" si="155">IF(L1987=0, "-", "+")</f>
        <v>-</v>
      </c>
      <c r="F1987">
        <f t="shared" ref="F1987:F2050" si="156">M1987/307</f>
        <v>0.99674267100977199</v>
      </c>
      <c r="G1987">
        <f t="shared" ref="G1987:G2050" si="157">N1987/2140</f>
        <v>0.78504672897196259</v>
      </c>
      <c r="H1987">
        <f t="shared" ref="H1987:H2050" si="158">1-N1987/2140</f>
        <v>0.21495327102803741</v>
      </c>
      <c r="I1987">
        <f t="shared" ref="I1987:I2050" si="159">2/(1/F1987+(M1987+N1987)/M1987)</f>
        <v>0.26689925861317054</v>
      </c>
      <c r="L1987">
        <f>IFERROR(MATCH(A1987,Sheet0!A$2:A$308, 0), 0)</f>
        <v>0</v>
      </c>
      <c r="M1987">
        <f>COUNTIF(L$2:L1987, "&gt;"&amp;0)</f>
        <v>306</v>
      </c>
      <c r="N1987">
        <f>COUNTIF(L$2:L1987,"=0")</f>
        <v>1680</v>
      </c>
    </row>
    <row r="1988" spans="1:14" x14ac:dyDescent="0.25">
      <c r="A1988" t="s">
        <v>2997</v>
      </c>
      <c r="B1988" t="s">
        <v>2492</v>
      </c>
      <c r="C1988">
        <v>-321.10000000000002</v>
      </c>
      <c r="D1988">
        <v>7.4000000000000003E-3</v>
      </c>
      <c r="E1988" t="str">
        <f t="shared" si="155"/>
        <v>-</v>
      </c>
      <c r="F1988">
        <f t="shared" si="156"/>
        <v>0.99674267100977199</v>
      </c>
      <c r="G1988">
        <f t="shared" si="157"/>
        <v>0.78551401869158877</v>
      </c>
      <c r="H1988">
        <f t="shared" si="158"/>
        <v>0.21448598130841123</v>
      </c>
      <c r="I1988">
        <f t="shared" si="159"/>
        <v>0.26678291194420228</v>
      </c>
      <c r="L1988">
        <f>IFERROR(MATCH(A1988,Sheet0!A$2:A$308, 0), 0)</f>
        <v>0</v>
      </c>
      <c r="M1988">
        <f>COUNTIF(L$2:L1988, "&gt;"&amp;0)</f>
        <v>306</v>
      </c>
      <c r="N1988">
        <f>COUNTIF(L$2:L1988,"=0")</f>
        <v>1681</v>
      </c>
    </row>
    <row r="1989" spans="1:14" x14ac:dyDescent="0.25">
      <c r="A1989" t="s">
        <v>2998</v>
      </c>
      <c r="B1989" t="s">
        <v>2628</v>
      </c>
      <c r="C1989">
        <v>-321.10000000000002</v>
      </c>
      <c r="D1989">
        <v>7.4000000000000003E-3</v>
      </c>
      <c r="E1989" t="str">
        <f t="shared" si="155"/>
        <v>-</v>
      </c>
      <c r="F1989">
        <f t="shared" si="156"/>
        <v>0.99674267100977199</v>
      </c>
      <c r="G1989">
        <f t="shared" si="157"/>
        <v>0.78598130841121494</v>
      </c>
      <c r="H1989">
        <f t="shared" si="158"/>
        <v>0.21401869158878506</v>
      </c>
      <c r="I1989">
        <f t="shared" si="159"/>
        <v>0.26666666666666666</v>
      </c>
      <c r="L1989">
        <f>IFERROR(MATCH(A1989,Sheet0!A$2:A$308, 0), 0)</f>
        <v>0</v>
      </c>
      <c r="M1989">
        <f>COUNTIF(L$2:L1989, "&gt;"&amp;0)</f>
        <v>306</v>
      </c>
      <c r="N1989">
        <f>COUNTIF(L$2:L1989,"=0")</f>
        <v>1682</v>
      </c>
    </row>
    <row r="1990" spans="1:14" x14ac:dyDescent="0.25">
      <c r="A1990" t="s">
        <v>885</v>
      </c>
      <c r="B1990" t="s">
        <v>1271</v>
      </c>
      <c r="C1990">
        <v>-321.10000000000002</v>
      </c>
      <c r="D1990">
        <v>7.4000000000000003E-3</v>
      </c>
      <c r="E1990" t="str">
        <f t="shared" si="155"/>
        <v>-</v>
      </c>
      <c r="F1990">
        <f t="shared" si="156"/>
        <v>0.99674267100977199</v>
      </c>
      <c r="G1990">
        <f t="shared" si="157"/>
        <v>0.78644859813084111</v>
      </c>
      <c r="H1990">
        <f t="shared" si="158"/>
        <v>0.21355140186915889</v>
      </c>
      <c r="I1990">
        <f t="shared" si="159"/>
        <v>0.2665505226480836</v>
      </c>
      <c r="L1990">
        <f>IFERROR(MATCH(A1990,Sheet0!A$2:A$308, 0), 0)</f>
        <v>0</v>
      </c>
      <c r="M1990">
        <f>COUNTIF(L$2:L1990, "&gt;"&amp;0)</f>
        <v>306</v>
      </c>
      <c r="N1990">
        <f>COUNTIF(L$2:L1990,"=0")</f>
        <v>1683</v>
      </c>
    </row>
    <row r="1991" spans="1:14" x14ac:dyDescent="0.25">
      <c r="A1991" t="s">
        <v>2999</v>
      </c>
      <c r="B1991" t="s">
        <v>2492</v>
      </c>
      <c r="C1991">
        <v>-321.2</v>
      </c>
      <c r="D1991">
        <v>7.4000000000000003E-3</v>
      </c>
      <c r="E1991" t="str">
        <f t="shared" si="155"/>
        <v>-</v>
      </c>
      <c r="F1991">
        <f t="shared" si="156"/>
        <v>0.99674267100977199</v>
      </c>
      <c r="G1991">
        <f t="shared" si="157"/>
        <v>0.78691588785046729</v>
      </c>
      <c r="H1991">
        <f t="shared" si="158"/>
        <v>0.21308411214953271</v>
      </c>
      <c r="I1991">
        <f t="shared" si="159"/>
        <v>0.26643447975620377</v>
      </c>
      <c r="L1991">
        <f>IFERROR(MATCH(A1991,Sheet0!A$2:A$308, 0), 0)</f>
        <v>0</v>
      </c>
      <c r="M1991">
        <f>COUNTIF(L$2:L1991, "&gt;"&amp;0)</f>
        <v>306</v>
      </c>
      <c r="N1991">
        <f>COUNTIF(L$2:L1991,"=0")</f>
        <v>1684</v>
      </c>
    </row>
    <row r="1992" spans="1:14" x14ac:dyDescent="0.25">
      <c r="A1992" t="s">
        <v>3000</v>
      </c>
      <c r="B1992" t="s">
        <v>2492</v>
      </c>
      <c r="C1992">
        <v>-321.2</v>
      </c>
      <c r="D1992">
        <v>7.4000000000000003E-3</v>
      </c>
      <c r="E1992" t="str">
        <f t="shared" si="155"/>
        <v>-</v>
      </c>
      <c r="F1992">
        <f t="shared" si="156"/>
        <v>0.99674267100977199</v>
      </c>
      <c r="G1992">
        <f t="shared" si="157"/>
        <v>0.78738317757009346</v>
      </c>
      <c r="H1992">
        <f t="shared" si="158"/>
        <v>0.21261682242990654</v>
      </c>
      <c r="I1992">
        <f t="shared" si="159"/>
        <v>0.26631853785900783</v>
      </c>
      <c r="L1992">
        <f>IFERROR(MATCH(A1992,Sheet0!A$2:A$308, 0), 0)</f>
        <v>0</v>
      </c>
      <c r="M1992">
        <f>COUNTIF(L$2:L1992, "&gt;"&amp;0)</f>
        <v>306</v>
      </c>
      <c r="N1992">
        <f>COUNTIF(L$2:L1992,"=0")</f>
        <v>1685</v>
      </c>
    </row>
    <row r="1993" spans="1:14" x14ac:dyDescent="0.25">
      <c r="A1993" t="s">
        <v>3001</v>
      </c>
      <c r="B1993" t="s">
        <v>2492</v>
      </c>
      <c r="C1993">
        <v>-321.2</v>
      </c>
      <c r="D1993">
        <v>7.4000000000000003E-3</v>
      </c>
      <c r="E1993" t="str">
        <f t="shared" si="155"/>
        <v>-</v>
      </c>
      <c r="F1993">
        <f t="shared" si="156"/>
        <v>0.99674267100977199</v>
      </c>
      <c r="G1993">
        <f t="shared" si="157"/>
        <v>0.78785046728971964</v>
      </c>
      <c r="H1993">
        <f t="shared" si="158"/>
        <v>0.21214953271028036</v>
      </c>
      <c r="I1993">
        <f t="shared" si="159"/>
        <v>0.26620269682470638</v>
      </c>
      <c r="L1993">
        <f>IFERROR(MATCH(A1993,Sheet0!A$2:A$308, 0), 0)</f>
        <v>0</v>
      </c>
      <c r="M1993">
        <f>COUNTIF(L$2:L1993, "&gt;"&amp;0)</f>
        <v>306</v>
      </c>
      <c r="N1993">
        <f>COUNTIF(L$2:L1993,"=0")</f>
        <v>1686</v>
      </c>
    </row>
    <row r="1994" spans="1:14" x14ac:dyDescent="0.25">
      <c r="A1994" t="s">
        <v>3002</v>
      </c>
      <c r="B1994" t="s">
        <v>2861</v>
      </c>
      <c r="C1994">
        <v>-321.2</v>
      </c>
      <c r="D1994">
        <v>7.4999999999999997E-3</v>
      </c>
      <c r="E1994" t="str">
        <f t="shared" si="155"/>
        <v>-</v>
      </c>
      <c r="F1994">
        <f t="shared" si="156"/>
        <v>0.99674267100977199</v>
      </c>
      <c r="G1994">
        <f t="shared" si="157"/>
        <v>0.78831775700934581</v>
      </c>
      <c r="H1994">
        <f t="shared" si="158"/>
        <v>0.21168224299065419</v>
      </c>
      <c r="I1994">
        <f t="shared" si="159"/>
        <v>0.26608695652173914</v>
      </c>
      <c r="L1994">
        <f>IFERROR(MATCH(A1994,Sheet0!A$2:A$308, 0), 0)</f>
        <v>0</v>
      </c>
      <c r="M1994">
        <f>COUNTIF(L$2:L1994, "&gt;"&amp;0)</f>
        <v>306</v>
      </c>
      <c r="N1994">
        <f>COUNTIF(L$2:L1994,"=0")</f>
        <v>1687</v>
      </c>
    </row>
    <row r="1995" spans="1:14" x14ac:dyDescent="0.25">
      <c r="A1995" t="s">
        <v>3003</v>
      </c>
      <c r="B1995" t="s">
        <v>2514</v>
      </c>
      <c r="C1995">
        <v>-321.3</v>
      </c>
      <c r="D1995">
        <v>7.4999999999999997E-3</v>
      </c>
      <c r="E1995" t="str">
        <f t="shared" si="155"/>
        <v>-</v>
      </c>
      <c r="F1995">
        <f t="shared" si="156"/>
        <v>0.99674267100977199</v>
      </c>
      <c r="G1995">
        <f t="shared" si="157"/>
        <v>0.78878504672897198</v>
      </c>
      <c r="H1995">
        <f t="shared" si="158"/>
        <v>0.21121495327102802</v>
      </c>
      <c r="I1995">
        <f t="shared" si="159"/>
        <v>0.26597131681877445</v>
      </c>
      <c r="L1995">
        <f>IFERROR(MATCH(A1995,Sheet0!A$2:A$308, 0), 0)</f>
        <v>0</v>
      </c>
      <c r="M1995">
        <f>COUNTIF(L$2:L1995, "&gt;"&amp;0)</f>
        <v>306</v>
      </c>
      <c r="N1995">
        <f>COUNTIF(L$2:L1995,"=0")</f>
        <v>1688</v>
      </c>
    </row>
    <row r="1996" spans="1:14" x14ac:dyDescent="0.25">
      <c r="A1996" t="s">
        <v>3004</v>
      </c>
      <c r="B1996" t="s">
        <v>1271</v>
      </c>
      <c r="C1996">
        <v>-321.3</v>
      </c>
      <c r="D1996">
        <v>7.4999999999999997E-3</v>
      </c>
      <c r="E1996" t="str">
        <f t="shared" si="155"/>
        <v>-</v>
      </c>
      <c r="F1996">
        <f t="shared" si="156"/>
        <v>0.99674267100977199</v>
      </c>
      <c r="G1996">
        <f t="shared" si="157"/>
        <v>0.78925233644859816</v>
      </c>
      <c r="H1996">
        <f t="shared" si="158"/>
        <v>0.21074766355140184</v>
      </c>
      <c r="I1996">
        <f t="shared" si="159"/>
        <v>0.26585577758470896</v>
      </c>
      <c r="L1996">
        <f>IFERROR(MATCH(A1996,Sheet0!A$2:A$308, 0), 0)</f>
        <v>0</v>
      </c>
      <c r="M1996">
        <f>COUNTIF(L$2:L1996, "&gt;"&amp;0)</f>
        <v>306</v>
      </c>
      <c r="N1996">
        <f>COUNTIF(L$2:L1996,"=0")</f>
        <v>1689</v>
      </c>
    </row>
    <row r="1997" spans="1:14" x14ac:dyDescent="0.25">
      <c r="A1997" t="s">
        <v>3005</v>
      </c>
      <c r="B1997" t="s">
        <v>3006</v>
      </c>
      <c r="C1997">
        <v>-321.3</v>
      </c>
      <c r="D1997">
        <v>7.4999999999999997E-3</v>
      </c>
      <c r="E1997" t="str">
        <f t="shared" si="155"/>
        <v>-</v>
      </c>
      <c r="F1997">
        <f t="shared" si="156"/>
        <v>0.99674267100977199</v>
      </c>
      <c r="G1997">
        <f t="shared" si="157"/>
        <v>0.78971962616822433</v>
      </c>
      <c r="H1997">
        <f t="shared" si="158"/>
        <v>0.21028037383177567</v>
      </c>
      <c r="I1997">
        <f t="shared" si="159"/>
        <v>0.26574033868866698</v>
      </c>
      <c r="L1997">
        <f>IFERROR(MATCH(A1997,Sheet0!A$2:A$308, 0), 0)</f>
        <v>0</v>
      </c>
      <c r="M1997">
        <f>COUNTIF(L$2:L1997, "&gt;"&amp;0)</f>
        <v>306</v>
      </c>
      <c r="N1997">
        <f>COUNTIF(L$2:L1997,"=0")</f>
        <v>1690</v>
      </c>
    </row>
    <row r="1998" spans="1:14" x14ac:dyDescent="0.25">
      <c r="A1998" t="s">
        <v>3007</v>
      </c>
      <c r="B1998" t="s">
        <v>2434</v>
      </c>
      <c r="C1998">
        <v>-321.3</v>
      </c>
      <c r="D1998">
        <v>7.4999999999999997E-3</v>
      </c>
      <c r="E1998" t="str">
        <f t="shared" si="155"/>
        <v>-</v>
      </c>
      <c r="F1998">
        <f t="shared" si="156"/>
        <v>0.99674267100977199</v>
      </c>
      <c r="G1998">
        <f t="shared" si="157"/>
        <v>0.79018691588785051</v>
      </c>
      <c r="H1998">
        <f t="shared" si="158"/>
        <v>0.20981308411214949</v>
      </c>
      <c r="I1998">
        <f t="shared" si="159"/>
        <v>0.265625</v>
      </c>
      <c r="L1998">
        <f>IFERROR(MATCH(A1998,Sheet0!A$2:A$308, 0), 0)</f>
        <v>0</v>
      </c>
      <c r="M1998">
        <f>COUNTIF(L$2:L1998, "&gt;"&amp;0)</f>
        <v>306</v>
      </c>
      <c r="N1998">
        <f>COUNTIF(L$2:L1998,"=0")</f>
        <v>1691</v>
      </c>
    </row>
    <row r="1999" spans="1:14" x14ac:dyDescent="0.25">
      <c r="A1999" t="s">
        <v>3008</v>
      </c>
      <c r="B1999" t="s">
        <v>2673</v>
      </c>
      <c r="C1999">
        <v>-321.3</v>
      </c>
      <c r="D1999">
        <v>7.4999999999999997E-3</v>
      </c>
      <c r="E1999" t="str">
        <f t="shared" si="155"/>
        <v>-</v>
      </c>
      <c r="F1999">
        <f t="shared" si="156"/>
        <v>0.99674267100977199</v>
      </c>
      <c r="G1999">
        <f t="shared" si="157"/>
        <v>0.79065420560747668</v>
      </c>
      <c r="H1999">
        <f t="shared" si="158"/>
        <v>0.20934579439252332</v>
      </c>
      <c r="I1999">
        <f t="shared" si="159"/>
        <v>0.26550976138828636</v>
      </c>
      <c r="L1999">
        <f>IFERROR(MATCH(A1999,Sheet0!A$2:A$308, 0), 0)</f>
        <v>0</v>
      </c>
      <c r="M1999">
        <f>COUNTIF(L$2:L1999, "&gt;"&amp;0)</f>
        <v>306</v>
      </c>
      <c r="N1999">
        <f>COUNTIF(L$2:L1999,"=0")</f>
        <v>1692</v>
      </c>
    </row>
    <row r="2000" spans="1:14" x14ac:dyDescent="0.25">
      <c r="A2000" t="s">
        <v>3009</v>
      </c>
      <c r="B2000" t="s">
        <v>2535</v>
      </c>
      <c r="C2000">
        <v>-321.39999999999998</v>
      </c>
      <c r="D2000">
        <v>7.4999999999999997E-3</v>
      </c>
      <c r="E2000" t="str">
        <f t="shared" si="155"/>
        <v>-</v>
      </c>
      <c r="F2000">
        <f t="shared" si="156"/>
        <v>0.99674267100977199</v>
      </c>
      <c r="G2000">
        <f t="shared" si="157"/>
        <v>0.79112149532710285</v>
      </c>
      <c r="H2000">
        <f t="shared" si="158"/>
        <v>0.20887850467289715</v>
      </c>
      <c r="I2000">
        <f t="shared" si="159"/>
        <v>0.26539462272333042</v>
      </c>
      <c r="L2000">
        <f>IFERROR(MATCH(A2000,Sheet0!A$2:A$308, 0), 0)</f>
        <v>0</v>
      </c>
      <c r="M2000">
        <f>COUNTIF(L$2:L2000, "&gt;"&amp;0)</f>
        <v>306</v>
      </c>
      <c r="N2000">
        <f>COUNTIF(L$2:L2000,"=0")</f>
        <v>1693</v>
      </c>
    </row>
    <row r="2001" spans="1:14" x14ac:dyDescent="0.25">
      <c r="A2001" t="s">
        <v>3010</v>
      </c>
      <c r="B2001" t="s">
        <v>1306</v>
      </c>
      <c r="C2001">
        <v>-321.39999999999998</v>
      </c>
      <c r="D2001">
        <v>7.4999999999999997E-3</v>
      </c>
      <c r="E2001" t="str">
        <f t="shared" si="155"/>
        <v>-</v>
      </c>
      <c r="F2001">
        <f t="shared" si="156"/>
        <v>0.99674267100977199</v>
      </c>
      <c r="G2001">
        <f t="shared" si="157"/>
        <v>0.79158878504672903</v>
      </c>
      <c r="H2001">
        <f t="shared" si="158"/>
        <v>0.20841121495327097</v>
      </c>
      <c r="I2001">
        <f t="shared" si="159"/>
        <v>0.26527958387516254</v>
      </c>
      <c r="L2001">
        <f>IFERROR(MATCH(A2001,Sheet0!A$2:A$308, 0), 0)</f>
        <v>0</v>
      </c>
      <c r="M2001">
        <f>COUNTIF(L$2:L2001, "&gt;"&amp;0)</f>
        <v>306</v>
      </c>
      <c r="N2001">
        <f>COUNTIF(L$2:L2001,"=0")</f>
        <v>1694</v>
      </c>
    </row>
    <row r="2002" spans="1:14" x14ac:dyDescent="0.25">
      <c r="A2002" t="s">
        <v>3011</v>
      </c>
      <c r="B2002" t="s">
        <v>2492</v>
      </c>
      <c r="C2002">
        <v>-321.5</v>
      </c>
      <c r="D2002">
        <v>7.6E-3</v>
      </c>
      <c r="E2002" t="str">
        <f t="shared" si="155"/>
        <v>-</v>
      </c>
      <c r="F2002">
        <f t="shared" si="156"/>
        <v>0.99674267100977199</v>
      </c>
      <c r="G2002">
        <f t="shared" si="157"/>
        <v>0.79205607476635509</v>
      </c>
      <c r="H2002">
        <f t="shared" si="158"/>
        <v>0.20794392523364491</v>
      </c>
      <c r="I2002">
        <f t="shared" si="159"/>
        <v>0.26516464471403811</v>
      </c>
      <c r="L2002">
        <f>IFERROR(MATCH(A2002,Sheet0!A$2:A$308, 0), 0)</f>
        <v>0</v>
      </c>
      <c r="M2002">
        <f>COUNTIF(L$2:L2002, "&gt;"&amp;0)</f>
        <v>306</v>
      </c>
      <c r="N2002">
        <f>COUNTIF(L$2:L2002,"=0")</f>
        <v>1695</v>
      </c>
    </row>
    <row r="2003" spans="1:14" x14ac:dyDescent="0.25">
      <c r="A2003" t="s">
        <v>3012</v>
      </c>
      <c r="B2003" t="s">
        <v>2492</v>
      </c>
      <c r="C2003">
        <v>-321.5</v>
      </c>
      <c r="D2003">
        <v>7.6E-3</v>
      </c>
      <c r="E2003" t="str">
        <f t="shared" si="155"/>
        <v>-</v>
      </c>
      <c r="F2003">
        <f t="shared" si="156"/>
        <v>0.99674267100977199</v>
      </c>
      <c r="G2003">
        <f t="shared" si="157"/>
        <v>0.79252336448598126</v>
      </c>
      <c r="H2003">
        <f t="shared" si="158"/>
        <v>0.20747663551401874</v>
      </c>
      <c r="I2003">
        <f t="shared" si="159"/>
        <v>0.26504980511043741</v>
      </c>
      <c r="L2003">
        <f>IFERROR(MATCH(A2003,Sheet0!A$2:A$308, 0), 0)</f>
        <v>0</v>
      </c>
      <c r="M2003">
        <f>COUNTIF(L$2:L2003, "&gt;"&amp;0)</f>
        <v>306</v>
      </c>
      <c r="N2003">
        <f>COUNTIF(L$2:L2003,"=0")</f>
        <v>1696</v>
      </c>
    </row>
    <row r="2004" spans="1:14" x14ac:dyDescent="0.25">
      <c r="A2004" t="s">
        <v>3013</v>
      </c>
      <c r="B2004" t="s">
        <v>2492</v>
      </c>
      <c r="C2004">
        <v>-321.5</v>
      </c>
      <c r="D2004">
        <v>7.6E-3</v>
      </c>
      <c r="E2004" t="str">
        <f t="shared" si="155"/>
        <v>-</v>
      </c>
      <c r="F2004">
        <f t="shared" si="156"/>
        <v>0.99674267100977199</v>
      </c>
      <c r="G2004">
        <f t="shared" si="157"/>
        <v>0.79299065420560744</v>
      </c>
      <c r="H2004">
        <f t="shared" si="158"/>
        <v>0.20700934579439256</v>
      </c>
      <c r="I2004">
        <f t="shared" si="159"/>
        <v>0.26493506493506497</v>
      </c>
      <c r="L2004">
        <f>IFERROR(MATCH(A2004,Sheet0!A$2:A$308, 0), 0)</f>
        <v>0</v>
      </c>
      <c r="M2004">
        <f>COUNTIF(L$2:L2004, "&gt;"&amp;0)</f>
        <v>306</v>
      </c>
      <c r="N2004">
        <f>COUNTIF(L$2:L2004,"=0")</f>
        <v>1697</v>
      </c>
    </row>
    <row r="2005" spans="1:14" x14ac:dyDescent="0.25">
      <c r="A2005" t="s">
        <v>3014</v>
      </c>
      <c r="B2005" t="s">
        <v>2161</v>
      </c>
      <c r="C2005">
        <v>-321.60000000000002</v>
      </c>
      <c r="D2005">
        <v>7.6E-3</v>
      </c>
      <c r="E2005" t="str">
        <f t="shared" si="155"/>
        <v>-</v>
      </c>
      <c r="F2005">
        <f t="shared" si="156"/>
        <v>0.99674267100977199</v>
      </c>
      <c r="G2005">
        <f t="shared" si="157"/>
        <v>0.79345794392523361</v>
      </c>
      <c r="H2005">
        <f t="shared" si="158"/>
        <v>0.20654205607476639</v>
      </c>
      <c r="I2005">
        <f t="shared" si="159"/>
        <v>0.26482042405884898</v>
      </c>
      <c r="L2005">
        <f>IFERROR(MATCH(A2005,Sheet0!A$2:A$308, 0), 0)</f>
        <v>0</v>
      </c>
      <c r="M2005">
        <f>COUNTIF(L$2:L2005, "&gt;"&amp;0)</f>
        <v>306</v>
      </c>
      <c r="N2005">
        <f>COUNTIF(L$2:L2005,"=0")</f>
        <v>1698</v>
      </c>
    </row>
    <row r="2006" spans="1:14" x14ac:dyDescent="0.25">
      <c r="A2006" t="s">
        <v>3015</v>
      </c>
      <c r="B2006" t="s">
        <v>2492</v>
      </c>
      <c r="C2006">
        <v>-321.60000000000002</v>
      </c>
      <c r="D2006">
        <v>7.6E-3</v>
      </c>
      <c r="E2006" t="str">
        <f t="shared" si="155"/>
        <v>-</v>
      </c>
      <c r="F2006">
        <f t="shared" si="156"/>
        <v>0.99674267100977199</v>
      </c>
      <c r="G2006">
        <f t="shared" si="157"/>
        <v>0.79392523364485978</v>
      </c>
      <c r="H2006">
        <f t="shared" si="158"/>
        <v>0.20607476635514022</v>
      </c>
      <c r="I2006">
        <f t="shared" si="159"/>
        <v>0.26470588235294118</v>
      </c>
      <c r="L2006">
        <f>IFERROR(MATCH(A2006,Sheet0!A$2:A$308, 0), 0)</f>
        <v>0</v>
      </c>
      <c r="M2006">
        <f>COUNTIF(L$2:L2006, "&gt;"&amp;0)</f>
        <v>306</v>
      </c>
      <c r="N2006">
        <f>COUNTIF(L$2:L2006,"=0")</f>
        <v>1699</v>
      </c>
    </row>
    <row r="2007" spans="1:14" x14ac:dyDescent="0.25">
      <c r="A2007" t="s">
        <v>3016</v>
      </c>
      <c r="B2007" t="s">
        <v>2535</v>
      </c>
      <c r="C2007">
        <v>-321.60000000000002</v>
      </c>
      <c r="D2007">
        <v>7.6E-3</v>
      </c>
      <c r="E2007" t="str">
        <f t="shared" si="155"/>
        <v>-</v>
      </c>
      <c r="F2007">
        <f t="shared" si="156"/>
        <v>0.99674267100977199</v>
      </c>
      <c r="G2007">
        <f t="shared" si="157"/>
        <v>0.79439252336448596</v>
      </c>
      <c r="H2007">
        <f t="shared" si="158"/>
        <v>0.20560747663551404</v>
      </c>
      <c r="I2007">
        <f t="shared" si="159"/>
        <v>0.26459143968871596</v>
      </c>
      <c r="L2007">
        <f>IFERROR(MATCH(A2007,Sheet0!A$2:A$308, 0), 0)</f>
        <v>0</v>
      </c>
      <c r="M2007">
        <f>COUNTIF(L$2:L2007, "&gt;"&amp;0)</f>
        <v>306</v>
      </c>
      <c r="N2007">
        <f>COUNTIF(L$2:L2007,"=0")</f>
        <v>1700</v>
      </c>
    </row>
    <row r="2008" spans="1:14" x14ac:dyDescent="0.25">
      <c r="A2008" t="s">
        <v>3017</v>
      </c>
      <c r="B2008" t="s">
        <v>2535</v>
      </c>
      <c r="C2008">
        <v>-321.7</v>
      </c>
      <c r="D2008">
        <v>7.7000000000000002E-3</v>
      </c>
      <c r="E2008" t="str">
        <f t="shared" si="155"/>
        <v>-</v>
      </c>
      <c r="F2008">
        <f t="shared" si="156"/>
        <v>0.99674267100977199</v>
      </c>
      <c r="G2008">
        <f t="shared" si="157"/>
        <v>0.79485981308411213</v>
      </c>
      <c r="H2008">
        <f t="shared" si="158"/>
        <v>0.20514018691588787</v>
      </c>
      <c r="I2008">
        <f t="shared" si="159"/>
        <v>0.26447709593777008</v>
      </c>
      <c r="L2008">
        <f>IFERROR(MATCH(A2008,Sheet0!A$2:A$308, 0), 0)</f>
        <v>0</v>
      </c>
      <c r="M2008">
        <f>COUNTIF(L$2:L2008, "&gt;"&amp;0)</f>
        <v>306</v>
      </c>
      <c r="N2008">
        <f>COUNTIF(L$2:L2008,"=0")</f>
        <v>1701</v>
      </c>
    </row>
    <row r="2009" spans="1:14" x14ac:dyDescent="0.25">
      <c r="A2009" t="s">
        <v>3018</v>
      </c>
      <c r="B2009" t="s">
        <v>2492</v>
      </c>
      <c r="C2009">
        <v>-321.7</v>
      </c>
      <c r="D2009">
        <v>7.7000000000000002E-3</v>
      </c>
      <c r="E2009" t="str">
        <f t="shared" si="155"/>
        <v>-</v>
      </c>
      <c r="F2009">
        <f t="shared" si="156"/>
        <v>0.99674267100977199</v>
      </c>
      <c r="G2009">
        <f t="shared" si="157"/>
        <v>0.79532710280373831</v>
      </c>
      <c r="H2009">
        <f t="shared" si="158"/>
        <v>0.20467289719626169</v>
      </c>
      <c r="I2009">
        <f t="shared" si="159"/>
        <v>0.26436285097192225</v>
      </c>
      <c r="L2009">
        <f>IFERROR(MATCH(A2009,Sheet0!A$2:A$308, 0), 0)</f>
        <v>0</v>
      </c>
      <c r="M2009">
        <f>COUNTIF(L$2:L2009, "&gt;"&amp;0)</f>
        <v>306</v>
      </c>
      <c r="N2009">
        <f>COUNTIF(L$2:L2009,"=0")</f>
        <v>1702</v>
      </c>
    </row>
    <row r="2010" spans="1:14" x14ac:dyDescent="0.25">
      <c r="A2010" t="s">
        <v>3019</v>
      </c>
      <c r="B2010" t="s">
        <v>3020</v>
      </c>
      <c r="C2010">
        <v>-321.7</v>
      </c>
      <c r="D2010">
        <v>7.7000000000000002E-3</v>
      </c>
      <c r="E2010" t="str">
        <f t="shared" si="155"/>
        <v>-</v>
      </c>
      <c r="F2010">
        <f t="shared" si="156"/>
        <v>0.99674267100977199</v>
      </c>
      <c r="G2010">
        <f t="shared" si="157"/>
        <v>0.79579439252336448</v>
      </c>
      <c r="H2010">
        <f t="shared" si="158"/>
        <v>0.20420560747663552</v>
      </c>
      <c r="I2010">
        <f t="shared" si="159"/>
        <v>0.26424870466321243</v>
      </c>
      <c r="L2010">
        <f>IFERROR(MATCH(A2010,Sheet0!A$2:A$308, 0), 0)</f>
        <v>0</v>
      </c>
      <c r="M2010">
        <f>COUNTIF(L$2:L2010, "&gt;"&amp;0)</f>
        <v>306</v>
      </c>
      <c r="N2010">
        <f>COUNTIF(L$2:L2010,"=0")</f>
        <v>1703</v>
      </c>
    </row>
    <row r="2011" spans="1:14" x14ac:dyDescent="0.25">
      <c r="A2011" t="s">
        <v>3021</v>
      </c>
      <c r="B2011" t="s">
        <v>2535</v>
      </c>
      <c r="C2011">
        <v>-321.7</v>
      </c>
      <c r="D2011">
        <v>7.7000000000000002E-3</v>
      </c>
      <c r="E2011" t="str">
        <f t="shared" si="155"/>
        <v>-</v>
      </c>
      <c r="F2011">
        <f t="shared" si="156"/>
        <v>0.99674267100977199</v>
      </c>
      <c r="G2011">
        <f t="shared" si="157"/>
        <v>0.79626168224299065</v>
      </c>
      <c r="H2011">
        <f t="shared" si="158"/>
        <v>0.20373831775700935</v>
      </c>
      <c r="I2011">
        <f t="shared" si="159"/>
        <v>0.26413465688390159</v>
      </c>
      <c r="L2011">
        <f>IFERROR(MATCH(A2011,Sheet0!A$2:A$308, 0), 0)</f>
        <v>0</v>
      </c>
      <c r="M2011">
        <f>COUNTIF(L$2:L2011, "&gt;"&amp;0)</f>
        <v>306</v>
      </c>
      <c r="N2011">
        <f>COUNTIF(L$2:L2011,"=0")</f>
        <v>1704</v>
      </c>
    </row>
    <row r="2012" spans="1:14" x14ac:dyDescent="0.25">
      <c r="A2012" t="s">
        <v>3022</v>
      </c>
      <c r="B2012" t="s">
        <v>3006</v>
      </c>
      <c r="C2012">
        <v>-321.7</v>
      </c>
      <c r="D2012">
        <v>7.7000000000000002E-3</v>
      </c>
      <c r="E2012" t="str">
        <f t="shared" si="155"/>
        <v>-</v>
      </c>
      <c r="F2012">
        <f t="shared" si="156"/>
        <v>0.99674267100977199</v>
      </c>
      <c r="G2012">
        <f t="shared" si="157"/>
        <v>0.79672897196261683</v>
      </c>
      <c r="H2012">
        <f t="shared" si="158"/>
        <v>0.20327102803738317</v>
      </c>
      <c r="I2012">
        <f t="shared" si="159"/>
        <v>0.26402070750647111</v>
      </c>
      <c r="L2012">
        <f>IFERROR(MATCH(A2012,Sheet0!A$2:A$308, 0), 0)</f>
        <v>0</v>
      </c>
      <c r="M2012">
        <f>COUNTIF(L$2:L2012, "&gt;"&amp;0)</f>
        <v>306</v>
      </c>
      <c r="N2012">
        <f>COUNTIF(L$2:L2012,"=0")</f>
        <v>1705</v>
      </c>
    </row>
    <row r="2013" spans="1:14" x14ac:dyDescent="0.25">
      <c r="A2013" t="s">
        <v>3023</v>
      </c>
      <c r="B2013" t="s">
        <v>3024</v>
      </c>
      <c r="C2013">
        <v>-321.7</v>
      </c>
      <c r="D2013">
        <v>7.7000000000000002E-3</v>
      </c>
      <c r="E2013" t="str">
        <f t="shared" si="155"/>
        <v>-</v>
      </c>
      <c r="F2013">
        <f t="shared" si="156"/>
        <v>0.99674267100977199</v>
      </c>
      <c r="G2013">
        <f t="shared" si="157"/>
        <v>0.797196261682243</v>
      </c>
      <c r="H2013">
        <f t="shared" si="158"/>
        <v>0.202803738317757</v>
      </c>
      <c r="I2013">
        <f t="shared" si="159"/>
        <v>0.26390685640362227</v>
      </c>
      <c r="L2013">
        <f>IFERROR(MATCH(A2013,Sheet0!A$2:A$308, 0), 0)</f>
        <v>0</v>
      </c>
      <c r="M2013">
        <f>COUNTIF(L$2:L2013, "&gt;"&amp;0)</f>
        <v>306</v>
      </c>
      <c r="N2013">
        <f>COUNTIF(L$2:L2013,"=0")</f>
        <v>1706</v>
      </c>
    </row>
    <row r="2014" spans="1:14" x14ac:dyDescent="0.25">
      <c r="A2014" t="s">
        <v>3025</v>
      </c>
      <c r="B2014" t="s">
        <v>2514</v>
      </c>
      <c r="C2014">
        <v>-321.7</v>
      </c>
      <c r="D2014">
        <v>7.7000000000000002E-3</v>
      </c>
      <c r="E2014" t="str">
        <f t="shared" si="155"/>
        <v>-</v>
      </c>
      <c r="F2014">
        <f t="shared" si="156"/>
        <v>0.99674267100977199</v>
      </c>
      <c r="G2014">
        <f t="shared" si="157"/>
        <v>0.79766355140186918</v>
      </c>
      <c r="H2014">
        <f t="shared" si="158"/>
        <v>0.20233644859813082</v>
      </c>
      <c r="I2014">
        <f t="shared" si="159"/>
        <v>0.26379310344827589</v>
      </c>
      <c r="L2014">
        <f>IFERROR(MATCH(A2014,Sheet0!A$2:A$308, 0), 0)</f>
        <v>0</v>
      </c>
      <c r="M2014">
        <f>COUNTIF(L$2:L2014, "&gt;"&amp;0)</f>
        <v>306</v>
      </c>
      <c r="N2014">
        <f>COUNTIF(L$2:L2014,"=0")</f>
        <v>1707</v>
      </c>
    </row>
    <row r="2015" spans="1:14" x14ac:dyDescent="0.25">
      <c r="A2015" t="s">
        <v>3026</v>
      </c>
      <c r="B2015" t="s">
        <v>2492</v>
      </c>
      <c r="C2015">
        <v>-321.8</v>
      </c>
      <c r="D2015">
        <v>7.7000000000000002E-3</v>
      </c>
      <c r="E2015" t="str">
        <f t="shared" si="155"/>
        <v>-</v>
      </c>
      <c r="F2015">
        <f t="shared" si="156"/>
        <v>0.99674267100977199</v>
      </c>
      <c r="G2015">
        <f t="shared" si="157"/>
        <v>0.79813084112149535</v>
      </c>
      <c r="H2015">
        <f t="shared" si="158"/>
        <v>0.20186915887850465</v>
      </c>
      <c r="I2015">
        <f t="shared" si="159"/>
        <v>0.26367944851357172</v>
      </c>
      <c r="L2015">
        <f>IFERROR(MATCH(A2015,Sheet0!A$2:A$308, 0), 0)</f>
        <v>0</v>
      </c>
      <c r="M2015">
        <f>COUNTIF(L$2:L2015, "&gt;"&amp;0)</f>
        <v>306</v>
      </c>
      <c r="N2015">
        <f>COUNTIF(L$2:L2015,"=0")</f>
        <v>1708</v>
      </c>
    </row>
    <row r="2016" spans="1:14" x14ac:dyDescent="0.25">
      <c r="A2016" t="s">
        <v>3027</v>
      </c>
      <c r="B2016" t="s">
        <v>2434</v>
      </c>
      <c r="C2016">
        <v>-321.8</v>
      </c>
      <c r="D2016">
        <v>7.7000000000000002E-3</v>
      </c>
      <c r="E2016" t="str">
        <f t="shared" si="155"/>
        <v>-</v>
      </c>
      <c r="F2016">
        <f t="shared" si="156"/>
        <v>0.99674267100977199</v>
      </c>
      <c r="G2016">
        <f t="shared" si="157"/>
        <v>0.79859813084112152</v>
      </c>
      <c r="H2016">
        <f t="shared" si="158"/>
        <v>0.20140186915887848</v>
      </c>
      <c r="I2016">
        <f t="shared" si="159"/>
        <v>0.26356589147286824</v>
      </c>
      <c r="L2016">
        <f>IFERROR(MATCH(A2016,Sheet0!A$2:A$308, 0), 0)</f>
        <v>0</v>
      </c>
      <c r="M2016">
        <f>COUNTIF(L$2:L2016, "&gt;"&amp;0)</f>
        <v>306</v>
      </c>
      <c r="N2016">
        <f>COUNTIF(L$2:L2016,"=0")</f>
        <v>1709</v>
      </c>
    </row>
    <row r="2017" spans="1:14" x14ac:dyDescent="0.25">
      <c r="A2017" t="s">
        <v>3028</v>
      </c>
      <c r="B2017" t="s">
        <v>2492</v>
      </c>
      <c r="C2017">
        <v>-321.8</v>
      </c>
      <c r="D2017">
        <v>7.7000000000000002E-3</v>
      </c>
      <c r="E2017" t="str">
        <f t="shared" si="155"/>
        <v>-</v>
      </c>
      <c r="F2017">
        <f t="shared" si="156"/>
        <v>0.99674267100977199</v>
      </c>
      <c r="G2017">
        <f t="shared" si="157"/>
        <v>0.7990654205607477</v>
      </c>
      <c r="H2017">
        <f t="shared" si="158"/>
        <v>0.2009345794392523</v>
      </c>
      <c r="I2017">
        <f t="shared" si="159"/>
        <v>0.26345243219974174</v>
      </c>
      <c r="L2017">
        <f>IFERROR(MATCH(A2017,Sheet0!A$2:A$308, 0), 0)</f>
        <v>0</v>
      </c>
      <c r="M2017">
        <f>COUNTIF(L$2:L2017, "&gt;"&amp;0)</f>
        <v>306</v>
      </c>
      <c r="N2017">
        <f>COUNTIF(L$2:L2017,"=0")</f>
        <v>1710</v>
      </c>
    </row>
    <row r="2018" spans="1:14" x14ac:dyDescent="0.25">
      <c r="A2018" t="s">
        <v>3029</v>
      </c>
      <c r="B2018" t="s">
        <v>1306</v>
      </c>
      <c r="C2018">
        <v>-321.8</v>
      </c>
      <c r="D2018">
        <v>7.7000000000000002E-3</v>
      </c>
      <c r="E2018" t="str">
        <f t="shared" si="155"/>
        <v>-</v>
      </c>
      <c r="F2018">
        <f t="shared" si="156"/>
        <v>0.99674267100977199</v>
      </c>
      <c r="G2018">
        <f t="shared" si="157"/>
        <v>0.79953271028037387</v>
      </c>
      <c r="H2018">
        <f t="shared" si="158"/>
        <v>0.20046728971962613</v>
      </c>
      <c r="I2018">
        <f t="shared" si="159"/>
        <v>0.26333907056798622</v>
      </c>
      <c r="L2018">
        <f>IFERROR(MATCH(A2018,Sheet0!A$2:A$308, 0), 0)</f>
        <v>0</v>
      </c>
      <c r="M2018">
        <f>COUNTIF(L$2:L2018, "&gt;"&amp;0)</f>
        <v>306</v>
      </c>
      <c r="N2018">
        <f>COUNTIF(L$2:L2018,"=0")</f>
        <v>1711</v>
      </c>
    </row>
    <row r="2019" spans="1:14" x14ac:dyDescent="0.25">
      <c r="A2019" t="s">
        <v>3030</v>
      </c>
      <c r="B2019" t="s">
        <v>2535</v>
      </c>
      <c r="C2019">
        <v>-321.8</v>
      </c>
      <c r="D2019">
        <v>7.7999999999999996E-3</v>
      </c>
      <c r="E2019" t="str">
        <f t="shared" si="155"/>
        <v>-</v>
      </c>
      <c r="F2019">
        <f t="shared" si="156"/>
        <v>0.99674267100977199</v>
      </c>
      <c r="G2019">
        <f t="shared" si="157"/>
        <v>0.8</v>
      </c>
      <c r="H2019">
        <f t="shared" si="158"/>
        <v>0.19999999999999996</v>
      </c>
      <c r="I2019">
        <f t="shared" si="159"/>
        <v>0.26322580645161292</v>
      </c>
      <c r="L2019">
        <f>IFERROR(MATCH(A2019,Sheet0!A$2:A$308, 0), 0)</f>
        <v>0</v>
      </c>
      <c r="M2019">
        <f>COUNTIF(L$2:L2019, "&gt;"&amp;0)</f>
        <v>306</v>
      </c>
      <c r="N2019">
        <f>COUNTIF(L$2:L2019,"=0")</f>
        <v>1712</v>
      </c>
    </row>
    <row r="2020" spans="1:14" x14ac:dyDescent="0.25">
      <c r="A2020" t="s">
        <v>3031</v>
      </c>
      <c r="B2020" t="s">
        <v>1306</v>
      </c>
      <c r="C2020">
        <v>-321.8</v>
      </c>
      <c r="D2020">
        <v>7.7999999999999996E-3</v>
      </c>
      <c r="E2020" t="str">
        <f t="shared" si="155"/>
        <v>-</v>
      </c>
      <c r="F2020">
        <f t="shared" si="156"/>
        <v>0.99674267100977199</v>
      </c>
      <c r="G2020">
        <f t="shared" si="157"/>
        <v>0.80046728971962622</v>
      </c>
      <c r="H2020">
        <f t="shared" si="158"/>
        <v>0.19953271028037378</v>
      </c>
      <c r="I2020">
        <f t="shared" si="159"/>
        <v>0.26311263972484955</v>
      </c>
      <c r="L2020">
        <f>IFERROR(MATCH(A2020,Sheet0!A$2:A$308, 0), 0)</f>
        <v>0</v>
      </c>
      <c r="M2020">
        <f>COUNTIF(L$2:L2020, "&gt;"&amp;0)</f>
        <v>306</v>
      </c>
      <c r="N2020">
        <f>COUNTIF(L$2:L2020,"=0")</f>
        <v>1713</v>
      </c>
    </row>
    <row r="2021" spans="1:14" x14ac:dyDescent="0.25">
      <c r="A2021" t="s">
        <v>3032</v>
      </c>
      <c r="B2021" t="s">
        <v>2535</v>
      </c>
      <c r="C2021">
        <v>-321.89999999999998</v>
      </c>
      <c r="D2021">
        <v>7.7999999999999996E-3</v>
      </c>
      <c r="E2021" t="str">
        <f t="shared" si="155"/>
        <v>-</v>
      </c>
      <c r="F2021">
        <f t="shared" si="156"/>
        <v>0.99674267100977199</v>
      </c>
      <c r="G2021">
        <f t="shared" si="157"/>
        <v>0.80093457943925228</v>
      </c>
      <c r="H2021">
        <f t="shared" si="158"/>
        <v>0.19906542056074772</v>
      </c>
      <c r="I2021">
        <f t="shared" si="159"/>
        <v>0.2629995702621401</v>
      </c>
      <c r="L2021">
        <f>IFERROR(MATCH(A2021,Sheet0!A$2:A$308, 0), 0)</f>
        <v>0</v>
      </c>
      <c r="M2021">
        <f>COUNTIF(L$2:L2021, "&gt;"&amp;0)</f>
        <v>306</v>
      </c>
      <c r="N2021">
        <f>COUNTIF(L$2:L2021,"=0")</f>
        <v>1714</v>
      </c>
    </row>
    <row r="2022" spans="1:14" x14ac:dyDescent="0.25">
      <c r="A2022" t="s">
        <v>3033</v>
      </c>
      <c r="B2022" t="s">
        <v>2492</v>
      </c>
      <c r="C2022">
        <v>-321.89999999999998</v>
      </c>
      <c r="D2022">
        <v>7.7999999999999996E-3</v>
      </c>
      <c r="E2022" t="str">
        <f t="shared" si="155"/>
        <v>-</v>
      </c>
      <c r="F2022">
        <f t="shared" si="156"/>
        <v>0.99674267100977199</v>
      </c>
      <c r="G2022">
        <f t="shared" si="157"/>
        <v>0.80140186915887845</v>
      </c>
      <c r="H2022">
        <f t="shared" si="158"/>
        <v>0.19859813084112155</v>
      </c>
      <c r="I2022">
        <f t="shared" si="159"/>
        <v>0.26288659793814434</v>
      </c>
      <c r="L2022">
        <f>IFERROR(MATCH(A2022,Sheet0!A$2:A$308, 0), 0)</f>
        <v>0</v>
      </c>
      <c r="M2022">
        <f>COUNTIF(L$2:L2022, "&gt;"&amp;0)</f>
        <v>306</v>
      </c>
      <c r="N2022">
        <f>COUNTIF(L$2:L2022,"=0")</f>
        <v>1715</v>
      </c>
    </row>
    <row r="2023" spans="1:14" x14ac:dyDescent="0.25">
      <c r="A2023" t="s">
        <v>3034</v>
      </c>
      <c r="B2023" t="s">
        <v>2492</v>
      </c>
      <c r="C2023">
        <v>-322</v>
      </c>
      <c r="D2023">
        <v>7.7999999999999996E-3</v>
      </c>
      <c r="E2023" t="str">
        <f t="shared" si="155"/>
        <v>-</v>
      </c>
      <c r="F2023">
        <f t="shared" si="156"/>
        <v>0.99674267100977199</v>
      </c>
      <c r="G2023">
        <f t="shared" si="157"/>
        <v>0.80186915887850463</v>
      </c>
      <c r="H2023">
        <f t="shared" si="158"/>
        <v>0.19813084112149537</v>
      </c>
      <c r="I2023">
        <f t="shared" si="159"/>
        <v>0.26277372262773724</v>
      </c>
      <c r="L2023">
        <f>IFERROR(MATCH(A2023,Sheet0!A$2:A$308, 0), 0)</f>
        <v>0</v>
      </c>
      <c r="M2023">
        <f>COUNTIF(L$2:L2023, "&gt;"&amp;0)</f>
        <v>306</v>
      </c>
      <c r="N2023">
        <f>COUNTIF(L$2:L2023,"=0")</f>
        <v>1716</v>
      </c>
    </row>
    <row r="2024" spans="1:14" x14ac:dyDescent="0.25">
      <c r="A2024" t="s">
        <v>3035</v>
      </c>
      <c r="B2024" t="s">
        <v>1306</v>
      </c>
      <c r="C2024">
        <v>-322.10000000000002</v>
      </c>
      <c r="D2024">
        <v>7.9000000000000008E-3</v>
      </c>
      <c r="E2024" t="str">
        <f t="shared" si="155"/>
        <v>-</v>
      </c>
      <c r="F2024">
        <f t="shared" si="156"/>
        <v>0.99674267100977199</v>
      </c>
      <c r="G2024">
        <f t="shared" si="157"/>
        <v>0.8023364485981308</v>
      </c>
      <c r="H2024">
        <f t="shared" si="158"/>
        <v>0.1976635514018692</v>
      </c>
      <c r="I2024">
        <f t="shared" si="159"/>
        <v>0.26266094420600861</v>
      </c>
      <c r="L2024">
        <f>IFERROR(MATCH(A2024,Sheet0!A$2:A$308, 0), 0)</f>
        <v>0</v>
      </c>
      <c r="M2024">
        <f>COUNTIF(L$2:L2024, "&gt;"&amp;0)</f>
        <v>306</v>
      </c>
      <c r="N2024">
        <f>COUNTIF(L$2:L2024,"=0")</f>
        <v>1717</v>
      </c>
    </row>
    <row r="2025" spans="1:14" x14ac:dyDescent="0.25">
      <c r="A2025" t="s">
        <v>3036</v>
      </c>
      <c r="B2025" t="s">
        <v>2492</v>
      </c>
      <c r="C2025">
        <v>-322.10000000000002</v>
      </c>
      <c r="D2025">
        <v>7.9000000000000008E-3</v>
      </c>
      <c r="E2025" t="str">
        <f t="shared" si="155"/>
        <v>-</v>
      </c>
      <c r="F2025">
        <f t="shared" si="156"/>
        <v>0.99674267100977199</v>
      </c>
      <c r="G2025">
        <f t="shared" si="157"/>
        <v>0.80280373831775698</v>
      </c>
      <c r="H2025">
        <f t="shared" si="158"/>
        <v>0.19719626168224302</v>
      </c>
      <c r="I2025">
        <f t="shared" si="159"/>
        <v>0.26254826254826258</v>
      </c>
      <c r="L2025">
        <f>IFERROR(MATCH(A2025,Sheet0!A$2:A$308, 0), 0)</f>
        <v>0</v>
      </c>
      <c r="M2025">
        <f>COUNTIF(L$2:L2025, "&gt;"&amp;0)</f>
        <v>306</v>
      </c>
      <c r="N2025">
        <f>COUNTIF(L$2:L2025,"=0")</f>
        <v>1718</v>
      </c>
    </row>
    <row r="2026" spans="1:14" x14ac:dyDescent="0.25">
      <c r="A2026" t="s">
        <v>3037</v>
      </c>
      <c r="B2026" t="s">
        <v>2492</v>
      </c>
      <c r="C2026">
        <v>-322.10000000000002</v>
      </c>
      <c r="D2026">
        <v>7.9000000000000008E-3</v>
      </c>
      <c r="E2026" t="str">
        <f t="shared" si="155"/>
        <v>-</v>
      </c>
      <c r="F2026">
        <f t="shared" si="156"/>
        <v>0.99674267100977199</v>
      </c>
      <c r="G2026">
        <f t="shared" si="157"/>
        <v>0.80327102803738315</v>
      </c>
      <c r="H2026">
        <f t="shared" si="158"/>
        <v>0.19672897196261685</v>
      </c>
      <c r="I2026">
        <f t="shared" si="159"/>
        <v>0.26243567753001718</v>
      </c>
      <c r="L2026">
        <f>IFERROR(MATCH(A2026,Sheet0!A$2:A$308, 0), 0)</f>
        <v>0</v>
      </c>
      <c r="M2026">
        <f>COUNTIF(L$2:L2026, "&gt;"&amp;0)</f>
        <v>306</v>
      </c>
      <c r="N2026">
        <f>COUNTIF(L$2:L2026,"=0")</f>
        <v>1719</v>
      </c>
    </row>
    <row r="2027" spans="1:14" x14ac:dyDescent="0.25">
      <c r="A2027" t="s">
        <v>3038</v>
      </c>
      <c r="B2027" t="s">
        <v>2419</v>
      </c>
      <c r="C2027">
        <v>-322.2</v>
      </c>
      <c r="D2027">
        <v>7.9000000000000008E-3</v>
      </c>
      <c r="E2027" t="str">
        <f t="shared" si="155"/>
        <v>-</v>
      </c>
      <c r="F2027">
        <f t="shared" si="156"/>
        <v>0.99674267100977199</v>
      </c>
      <c r="G2027">
        <f t="shared" si="157"/>
        <v>0.80373831775700932</v>
      </c>
      <c r="H2027">
        <f t="shared" si="158"/>
        <v>0.19626168224299068</v>
      </c>
      <c r="I2027">
        <f t="shared" si="159"/>
        <v>0.26232318902700386</v>
      </c>
      <c r="L2027">
        <f>IFERROR(MATCH(A2027,Sheet0!A$2:A$308, 0), 0)</f>
        <v>0</v>
      </c>
      <c r="M2027">
        <f>COUNTIF(L$2:L2027, "&gt;"&amp;0)</f>
        <v>306</v>
      </c>
      <c r="N2027">
        <f>COUNTIF(L$2:L2027,"=0")</f>
        <v>1720</v>
      </c>
    </row>
    <row r="2028" spans="1:14" x14ac:dyDescent="0.25">
      <c r="A2028" t="s">
        <v>3039</v>
      </c>
      <c r="B2028" t="s">
        <v>2492</v>
      </c>
      <c r="C2028">
        <v>-322.2</v>
      </c>
      <c r="D2028">
        <v>7.9000000000000008E-3</v>
      </c>
      <c r="E2028" t="str">
        <f t="shared" si="155"/>
        <v>-</v>
      </c>
      <c r="F2028">
        <f t="shared" si="156"/>
        <v>0.99674267100977199</v>
      </c>
      <c r="G2028">
        <f t="shared" si="157"/>
        <v>0.8042056074766355</v>
      </c>
      <c r="H2028">
        <f t="shared" si="158"/>
        <v>0.1957943925233645</v>
      </c>
      <c r="I2028">
        <f t="shared" si="159"/>
        <v>0.26221079691516713</v>
      </c>
      <c r="L2028">
        <f>IFERROR(MATCH(A2028,Sheet0!A$2:A$308, 0), 0)</f>
        <v>0</v>
      </c>
      <c r="M2028">
        <f>COUNTIF(L$2:L2028, "&gt;"&amp;0)</f>
        <v>306</v>
      </c>
      <c r="N2028">
        <f>COUNTIF(L$2:L2028,"=0")</f>
        <v>1721</v>
      </c>
    </row>
    <row r="2029" spans="1:14" x14ac:dyDescent="0.25">
      <c r="A2029" t="s">
        <v>3040</v>
      </c>
      <c r="B2029" t="s">
        <v>2434</v>
      </c>
      <c r="C2029">
        <v>-322.2</v>
      </c>
      <c r="D2029">
        <v>7.9000000000000008E-3</v>
      </c>
      <c r="E2029" t="str">
        <f t="shared" si="155"/>
        <v>-</v>
      </c>
      <c r="F2029">
        <f t="shared" si="156"/>
        <v>0.99674267100977199</v>
      </c>
      <c r="G2029">
        <f t="shared" si="157"/>
        <v>0.80467289719626167</v>
      </c>
      <c r="H2029">
        <f t="shared" si="158"/>
        <v>0.19532710280373833</v>
      </c>
      <c r="I2029">
        <f t="shared" si="159"/>
        <v>0.26209850107066379</v>
      </c>
      <c r="L2029">
        <f>IFERROR(MATCH(A2029,Sheet0!A$2:A$308, 0), 0)</f>
        <v>0</v>
      </c>
      <c r="M2029">
        <f>COUNTIF(L$2:L2029, "&gt;"&amp;0)</f>
        <v>306</v>
      </c>
      <c r="N2029">
        <f>COUNTIF(L$2:L2029,"=0")</f>
        <v>1722</v>
      </c>
    </row>
    <row r="2030" spans="1:14" x14ac:dyDescent="0.25">
      <c r="A2030" t="s">
        <v>3041</v>
      </c>
      <c r="B2030" t="s">
        <v>2434</v>
      </c>
      <c r="C2030">
        <v>-322.2</v>
      </c>
      <c r="D2030">
        <v>7.9000000000000008E-3</v>
      </c>
      <c r="E2030" t="str">
        <f t="shared" si="155"/>
        <v>-</v>
      </c>
      <c r="F2030">
        <f t="shared" si="156"/>
        <v>0.99674267100977199</v>
      </c>
      <c r="G2030">
        <f t="shared" si="157"/>
        <v>0.80514018691588785</v>
      </c>
      <c r="H2030">
        <f t="shared" si="158"/>
        <v>0.19485981308411215</v>
      </c>
      <c r="I2030">
        <f t="shared" si="159"/>
        <v>0.26198630136986301</v>
      </c>
      <c r="L2030">
        <f>IFERROR(MATCH(A2030,Sheet0!A$2:A$308, 0), 0)</f>
        <v>0</v>
      </c>
      <c r="M2030">
        <f>COUNTIF(L$2:L2030, "&gt;"&amp;0)</f>
        <v>306</v>
      </c>
      <c r="N2030">
        <f>COUNTIF(L$2:L2030,"=0")</f>
        <v>1723</v>
      </c>
    </row>
    <row r="2031" spans="1:14" x14ac:dyDescent="0.25">
      <c r="A2031" t="s">
        <v>3042</v>
      </c>
      <c r="B2031" t="s">
        <v>1271</v>
      </c>
      <c r="C2031">
        <v>-322.2</v>
      </c>
      <c r="D2031">
        <v>7.9000000000000008E-3</v>
      </c>
      <c r="E2031" t="str">
        <f t="shared" si="155"/>
        <v>-</v>
      </c>
      <c r="F2031">
        <f t="shared" si="156"/>
        <v>0.99674267100977199</v>
      </c>
      <c r="G2031">
        <f t="shared" si="157"/>
        <v>0.80560747663551402</v>
      </c>
      <c r="H2031">
        <f t="shared" si="158"/>
        <v>0.19439252336448598</v>
      </c>
      <c r="I2031">
        <f t="shared" si="159"/>
        <v>0.26187419768934528</v>
      </c>
      <c r="L2031">
        <f>IFERROR(MATCH(A2031,Sheet0!A$2:A$308, 0), 0)</f>
        <v>0</v>
      </c>
      <c r="M2031">
        <f>COUNTIF(L$2:L2031, "&gt;"&amp;0)</f>
        <v>306</v>
      </c>
      <c r="N2031">
        <f>COUNTIF(L$2:L2031,"=0")</f>
        <v>1724</v>
      </c>
    </row>
    <row r="2032" spans="1:14" x14ac:dyDescent="0.25">
      <c r="A2032" t="s">
        <v>3043</v>
      </c>
      <c r="B2032" t="s">
        <v>2419</v>
      </c>
      <c r="C2032">
        <v>-322.2</v>
      </c>
      <c r="D2032">
        <v>7.9000000000000008E-3</v>
      </c>
      <c r="E2032" t="str">
        <f t="shared" si="155"/>
        <v>-</v>
      </c>
      <c r="F2032">
        <f t="shared" si="156"/>
        <v>0.99674267100977199</v>
      </c>
      <c r="G2032">
        <f t="shared" si="157"/>
        <v>0.80607476635514019</v>
      </c>
      <c r="H2032">
        <f t="shared" si="158"/>
        <v>0.19392523364485981</v>
      </c>
      <c r="I2032">
        <f t="shared" si="159"/>
        <v>0.26176218990590244</v>
      </c>
      <c r="L2032">
        <f>IFERROR(MATCH(A2032,Sheet0!A$2:A$308, 0), 0)</f>
        <v>0</v>
      </c>
      <c r="M2032">
        <f>COUNTIF(L$2:L2032, "&gt;"&amp;0)</f>
        <v>306</v>
      </c>
      <c r="N2032">
        <f>COUNTIF(L$2:L2032,"=0")</f>
        <v>1725</v>
      </c>
    </row>
    <row r="2033" spans="1:14" x14ac:dyDescent="0.25">
      <c r="A2033" t="s">
        <v>3044</v>
      </c>
      <c r="B2033" t="s">
        <v>2535</v>
      </c>
      <c r="C2033">
        <v>-322.2</v>
      </c>
      <c r="D2033">
        <v>8.0000000000000002E-3</v>
      </c>
      <c r="E2033" t="str">
        <f t="shared" si="155"/>
        <v>-</v>
      </c>
      <c r="F2033">
        <f t="shared" si="156"/>
        <v>0.99674267100977199</v>
      </c>
      <c r="G2033">
        <f t="shared" si="157"/>
        <v>0.80654205607476637</v>
      </c>
      <c r="H2033">
        <f t="shared" si="158"/>
        <v>0.19345794392523363</v>
      </c>
      <c r="I2033">
        <f t="shared" si="159"/>
        <v>0.26165027789653694</v>
      </c>
      <c r="L2033">
        <f>IFERROR(MATCH(A2033,Sheet0!A$2:A$308, 0), 0)</f>
        <v>0</v>
      </c>
      <c r="M2033">
        <f>COUNTIF(L$2:L2033, "&gt;"&amp;0)</f>
        <v>306</v>
      </c>
      <c r="N2033">
        <f>COUNTIF(L$2:L2033,"=0")</f>
        <v>1726</v>
      </c>
    </row>
    <row r="2034" spans="1:14" x14ac:dyDescent="0.25">
      <c r="A2034" t="s">
        <v>3045</v>
      </c>
      <c r="B2034" t="s">
        <v>1306</v>
      </c>
      <c r="C2034">
        <v>-322.2</v>
      </c>
      <c r="D2034">
        <v>8.0000000000000002E-3</v>
      </c>
      <c r="E2034" t="str">
        <f t="shared" si="155"/>
        <v>-</v>
      </c>
      <c r="F2034">
        <f t="shared" si="156"/>
        <v>0.99674267100977199</v>
      </c>
      <c r="G2034">
        <f t="shared" si="157"/>
        <v>0.80700934579439254</v>
      </c>
      <c r="H2034">
        <f t="shared" si="158"/>
        <v>0.19299065420560746</v>
      </c>
      <c r="I2034">
        <f t="shared" si="159"/>
        <v>0.26153846153846155</v>
      </c>
      <c r="L2034">
        <f>IFERROR(MATCH(A2034,Sheet0!A$2:A$308, 0), 0)</f>
        <v>0</v>
      </c>
      <c r="M2034">
        <f>COUNTIF(L$2:L2034, "&gt;"&amp;0)</f>
        <v>306</v>
      </c>
      <c r="N2034">
        <f>COUNTIF(L$2:L2034,"=0")</f>
        <v>1727</v>
      </c>
    </row>
    <row r="2035" spans="1:14" x14ac:dyDescent="0.25">
      <c r="A2035" t="s">
        <v>3046</v>
      </c>
      <c r="B2035" t="s">
        <v>2492</v>
      </c>
      <c r="C2035">
        <v>-322.2</v>
      </c>
      <c r="D2035">
        <v>8.0000000000000002E-3</v>
      </c>
      <c r="E2035" t="str">
        <f t="shared" si="155"/>
        <v>-</v>
      </c>
      <c r="F2035">
        <f t="shared" si="156"/>
        <v>0.99674267100977199</v>
      </c>
      <c r="G2035">
        <f t="shared" si="157"/>
        <v>0.80747663551401871</v>
      </c>
      <c r="H2035">
        <f t="shared" si="158"/>
        <v>0.19252336448598129</v>
      </c>
      <c r="I2035">
        <f t="shared" si="159"/>
        <v>0.26142674070909866</v>
      </c>
      <c r="L2035">
        <f>IFERROR(MATCH(A2035,Sheet0!A$2:A$308, 0), 0)</f>
        <v>0</v>
      </c>
      <c r="M2035">
        <f>COUNTIF(L$2:L2035, "&gt;"&amp;0)</f>
        <v>306</v>
      </c>
      <c r="N2035">
        <f>COUNTIF(L$2:L2035,"=0")</f>
        <v>1728</v>
      </c>
    </row>
    <row r="2036" spans="1:14" x14ac:dyDescent="0.25">
      <c r="A2036" t="s">
        <v>3047</v>
      </c>
      <c r="B2036" t="s">
        <v>2657</v>
      </c>
      <c r="C2036">
        <v>-322.2</v>
      </c>
      <c r="D2036">
        <v>8.0000000000000002E-3</v>
      </c>
      <c r="E2036" t="str">
        <f t="shared" si="155"/>
        <v>-</v>
      </c>
      <c r="F2036">
        <f t="shared" si="156"/>
        <v>0.99674267100977199</v>
      </c>
      <c r="G2036">
        <f t="shared" si="157"/>
        <v>0.80794392523364489</v>
      </c>
      <c r="H2036">
        <f t="shared" si="158"/>
        <v>0.19205607476635511</v>
      </c>
      <c r="I2036">
        <f t="shared" si="159"/>
        <v>0.26131511528608026</v>
      </c>
      <c r="L2036">
        <f>IFERROR(MATCH(A2036,Sheet0!A$2:A$308, 0), 0)</f>
        <v>0</v>
      </c>
      <c r="M2036">
        <f>COUNTIF(L$2:L2036, "&gt;"&amp;0)</f>
        <v>306</v>
      </c>
      <c r="N2036">
        <f>COUNTIF(L$2:L2036,"=0")</f>
        <v>1729</v>
      </c>
    </row>
    <row r="2037" spans="1:14" x14ac:dyDescent="0.25">
      <c r="A2037" t="s">
        <v>3048</v>
      </c>
      <c r="B2037" t="s">
        <v>2161</v>
      </c>
      <c r="C2037">
        <v>-322.2</v>
      </c>
      <c r="D2037">
        <v>8.0000000000000002E-3</v>
      </c>
      <c r="E2037" t="str">
        <f t="shared" si="155"/>
        <v>-</v>
      </c>
      <c r="F2037">
        <f t="shared" si="156"/>
        <v>0.99674267100977199</v>
      </c>
      <c r="G2037">
        <f t="shared" si="157"/>
        <v>0.80841121495327106</v>
      </c>
      <c r="H2037">
        <f t="shared" si="158"/>
        <v>0.19158878504672894</v>
      </c>
      <c r="I2037">
        <f t="shared" si="159"/>
        <v>0.26120358514724712</v>
      </c>
      <c r="L2037">
        <f>IFERROR(MATCH(A2037,Sheet0!A$2:A$308, 0), 0)</f>
        <v>0</v>
      </c>
      <c r="M2037">
        <f>COUNTIF(L$2:L2037, "&gt;"&amp;0)</f>
        <v>306</v>
      </c>
      <c r="N2037">
        <f>COUNTIF(L$2:L2037,"=0")</f>
        <v>1730</v>
      </c>
    </row>
    <row r="2038" spans="1:14" x14ac:dyDescent="0.25">
      <c r="A2038" t="s">
        <v>3049</v>
      </c>
      <c r="B2038" t="s">
        <v>2492</v>
      </c>
      <c r="C2038">
        <v>-322.3</v>
      </c>
      <c r="D2038">
        <v>8.0000000000000002E-3</v>
      </c>
      <c r="E2038" t="str">
        <f t="shared" si="155"/>
        <v>-</v>
      </c>
      <c r="F2038">
        <f t="shared" si="156"/>
        <v>0.99674267100977199</v>
      </c>
      <c r="G2038">
        <f t="shared" si="157"/>
        <v>0.80887850467289724</v>
      </c>
      <c r="H2038">
        <f t="shared" si="158"/>
        <v>0.19112149532710276</v>
      </c>
      <c r="I2038">
        <f t="shared" si="159"/>
        <v>0.26109215017064846</v>
      </c>
      <c r="L2038">
        <f>IFERROR(MATCH(A2038,Sheet0!A$2:A$308, 0), 0)</f>
        <v>0</v>
      </c>
      <c r="M2038">
        <f>COUNTIF(L$2:L2038, "&gt;"&amp;0)</f>
        <v>306</v>
      </c>
      <c r="N2038">
        <f>COUNTIF(L$2:L2038,"=0")</f>
        <v>1731</v>
      </c>
    </row>
    <row r="2039" spans="1:14" x14ac:dyDescent="0.25">
      <c r="A2039" t="s">
        <v>3050</v>
      </c>
      <c r="B2039" t="s">
        <v>2564</v>
      </c>
      <c r="C2039">
        <v>-322.3</v>
      </c>
      <c r="D2039">
        <v>8.0000000000000002E-3</v>
      </c>
      <c r="E2039" t="str">
        <f t="shared" si="155"/>
        <v>-</v>
      </c>
      <c r="F2039">
        <f t="shared" si="156"/>
        <v>0.99674267100977199</v>
      </c>
      <c r="G2039">
        <f t="shared" si="157"/>
        <v>0.80934579439252341</v>
      </c>
      <c r="H2039">
        <f t="shared" si="158"/>
        <v>0.19065420560747659</v>
      </c>
      <c r="I2039">
        <f t="shared" si="159"/>
        <v>0.26098081023454156</v>
      </c>
      <c r="L2039">
        <f>IFERROR(MATCH(A2039,Sheet0!A$2:A$308, 0), 0)</f>
        <v>0</v>
      </c>
      <c r="M2039">
        <f>COUNTIF(L$2:L2039, "&gt;"&amp;0)</f>
        <v>306</v>
      </c>
      <c r="N2039">
        <f>COUNTIF(L$2:L2039,"=0")</f>
        <v>1732</v>
      </c>
    </row>
    <row r="2040" spans="1:14" x14ac:dyDescent="0.25">
      <c r="A2040" t="s">
        <v>3051</v>
      </c>
      <c r="B2040" t="s">
        <v>2492</v>
      </c>
      <c r="C2040">
        <v>-322.39999999999998</v>
      </c>
      <c r="D2040">
        <v>8.0999999999999996E-3</v>
      </c>
      <c r="E2040" t="str">
        <f t="shared" si="155"/>
        <v>-</v>
      </c>
      <c r="F2040">
        <f t="shared" si="156"/>
        <v>0.99674267100977199</v>
      </c>
      <c r="G2040">
        <f t="shared" si="157"/>
        <v>0.80981308411214958</v>
      </c>
      <c r="H2040">
        <f t="shared" si="158"/>
        <v>0.19018691588785042</v>
      </c>
      <c r="I2040">
        <f t="shared" si="159"/>
        <v>0.2608695652173913</v>
      </c>
      <c r="L2040">
        <f>IFERROR(MATCH(A2040,Sheet0!A$2:A$308, 0), 0)</f>
        <v>0</v>
      </c>
      <c r="M2040">
        <f>COUNTIF(L$2:L2040, "&gt;"&amp;0)</f>
        <v>306</v>
      </c>
      <c r="N2040">
        <f>COUNTIF(L$2:L2040,"=0")</f>
        <v>1733</v>
      </c>
    </row>
    <row r="2041" spans="1:14" x14ac:dyDescent="0.25">
      <c r="A2041" t="s">
        <v>3052</v>
      </c>
      <c r="B2041" t="s">
        <v>2492</v>
      </c>
      <c r="C2041">
        <v>-322.39999999999998</v>
      </c>
      <c r="D2041">
        <v>8.0999999999999996E-3</v>
      </c>
      <c r="E2041" t="str">
        <f t="shared" si="155"/>
        <v>-</v>
      </c>
      <c r="F2041">
        <f t="shared" si="156"/>
        <v>0.99674267100977199</v>
      </c>
      <c r="G2041">
        <f t="shared" si="157"/>
        <v>0.81028037383177565</v>
      </c>
      <c r="H2041">
        <f t="shared" si="158"/>
        <v>0.18971962616822435</v>
      </c>
      <c r="I2041">
        <f t="shared" si="159"/>
        <v>0.26075841499786961</v>
      </c>
      <c r="L2041">
        <f>IFERROR(MATCH(A2041,Sheet0!A$2:A$308, 0), 0)</f>
        <v>0</v>
      </c>
      <c r="M2041">
        <f>COUNTIF(L$2:L2041, "&gt;"&amp;0)</f>
        <v>306</v>
      </c>
      <c r="N2041">
        <f>COUNTIF(L$2:L2041,"=0")</f>
        <v>1734</v>
      </c>
    </row>
    <row r="2042" spans="1:14" x14ac:dyDescent="0.25">
      <c r="A2042" t="s">
        <v>3053</v>
      </c>
      <c r="B2042" t="s">
        <v>3054</v>
      </c>
      <c r="C2042">
        <v>-322.39999999999998</v>
      </c>
      <c r="D2042">
        <v>8.0999999999999996E-3</v>
      </c>
      <c r="E2042" t="str">
        <f t="shared" si="155"/>
        <v>-</v>
      </c>
      <c r="F2042">
        <f t="shared" si="156"/>
        <v>0.99674267100977199</v>
      </c>
      <c r="G2042">
        <f t="shared" si="157"/>
        <v>0.81074766355140182</v>
      </c>
      <c r="H2042">
        <f t="shared" si="158"/>
        <v>0.18925233644859818</v>
      </c>
      <c r="I2042">
        <f t="shared" si="159"/>
        <v>0.26064735945485518</v>
      </c>
      <c r="L2042">
        <f>IFERROR(MATCH(A2042,Sheet0!A$2:A$308, 0), 0)</f>
        <v>0</v>
      </c>
      <c r="M2042">
        <f>COUNTIF(L$2:L2042, "&gt;"&amp;0)</f>
        <v>306</v>
      </c>
      <c r="N2042">
        <f>COUNTIF(L$2:L2042,"=0")</f>
        <v>1735</v>
      </c>
    </row>
    <row r="2043" spans="1:14" x14ac:dyDescent="0.25">
      <c r="A2043" t="s">
        <v>3055</v>
      </c>
      <c r="B2043" t="s">
        <v>2514</v>
      </c>
      <c r="C2043">
        <v>-322.5</v>
      </c>
      <c r="D2043">
        <v>8.0999999999999996E-3</v>
      </c>
      <c r="E2043" t="str">
        <f t="shared" si="155"/>
        <v>-</v>
      </c>
      <c r="F2043">
        <f t="shared" si="156"/>
        <v>0.99674267100977199</v>
      </c>
      <c r="G2043">
        <f t="shared" si="157"/>
        <v>0.81121495327102799</v>
      </c>
      <c r="H2043">
        <f t="shared" si="158"/>
        <v>0.18878504672897201</v>
      </c>
      <c r="I2043">
        <f t="shared" si="159"/>
        <v>0.26053639846743293</v>
      </c>
      <c r="L2043">
        <f>IFERROR(MATCH(A2043,Sheet0!A$2:A$308, 0), 0)</f>
        <v>0</v>
      </c>
      <c r="M2043">
        <f>COUNTIF(L$2:L2043, "&gt;"&amp;0)</f>
        <v>306</v>
      </c>
      <c r="N2043">
        <f>COUNTIF(L$2:L2043,"=0")</f>
        <v>1736</v>
      </c>
    </row>
    <row r="2044" spans="1:14" x14ac:dyDescent="0.25">
      <c r="A2044" t="s">
        <v>3056</v>
      </c>
      <c r="B2044" t="s">
        <v>2492</v>
      </c>
      <c r="C2044">
        <v>-322.5</v>
      </c>
      <c r="D2044">
        <v>8.0999999999999996E-3</v>
      </c>
      <c r="E2044" t="str">
        <f t="shared" si="155"/>
        <v>-</v>
      </c>
      <c r="F2044">
        <f t="shared" si="156"/>
        <v>0.99674267100977199</v>
      </c>
      <c r="G2044">
        <f t="shared" si="157"/>
        <v>0.81168224299065417</v>
      </c>
      <c r="H2044">
        <f t="shared" si="158"/>
        <v>0.18831775700934583</v>
      </c>
      <c r="I2044">
        <f t="shared" si="159"/>
        <v>0.26042553191489359</v>
      </c>
      <c r="L2044">
        <f>IFERROR(MATCH(A2044,Sheet0!A$2:A$308, 0), 0)</f>
        <v>0</v>
      </c>
      <c r="M2044">
        <f>COUNTIF(L$2:L2044, "&gt;"&amp;0)</f>
        <v>306</v>
      </c>
      <c r="N2044">
        <f>COUNTIF(L$2:L2044,"=0")</f>
        <v>1737</v>
      </c>
    </row>
    <row r="2045" spans="1:14" x14ac:dyDescent="0.25">
      <c r="A2045" t="s">
        <v>3057</v>
      </c>
      <c r="B2045" t="s">
        <v>2492</v>
      </c>
      <c r="C2045">
        <v>-322.5</v>
      </c>
      <c r="D2045">
        <v>8.0999999999999996E-3</v>
      </c>
      <c r="E2045" t="str">
        <f t="shared" si="155"/>
        <v>-</v>
      </c>
      <c r="F2045">
        <f t="shared" si="156"/>
        <v>0.99674267100977199</v>
      </c>
      <c r="G2045">
        <f t="shared" si="157"/>
        <v>0.81214953271028034</v>
      </c>
      <c r="H2045">
        <f t="shared" si="158"/>
        <v>0.18785046728971966</v>
      </c>
      <c r="I2045">
        <f t="shared" si="159"/>
        <v>0.26031475967673329</v>
      </c>
      <c r="L2045">
        <f>IFERROR(MATCH(A2045,Sheet0!A$2:A$308, 0), 0)</f>
        <v>0</v>
      </c>
      <c r="M2045">
        <f>COUNTIF(L$2:L2045, "&gt;"&amp;0)</f>
        <v>306</v>
      </c>
      <c r="N2045">
        <f>COUNTIF(L$2:L2045,"=0")</f>
        <v>1738</v>
      </c>
    </row>
    <row r="2046" spans="1:14" x14ac:dyDescent="0.25">
      <c r="A2046" t="s">
        <v>3058</v>
      </c>
      <c r="B2046" t="s">
        <v>2535</v>
      </c>
      <c r="C2046">
        <v>-322.5</v>
      </c>
      <c r="D2046">
        <v>8.0999999999999996E-3</v>
      </c>
      <c r="E2046" t="str">
        <f t="shared" si="155"/>
        <v>-</v>
      </c>
      <c r="F2046">
        <f t="shared" si="156"/>
        <v>0.99674267100977199</v>
      </c>
      <c r="G2046">
        <f t="shared" si="157"/>
        <v>0.81261682242990652</v>
      </c>
      <c r="H2046">
        <f t="shared" si="158"/>
        <v>0.18738317757009348</v>
      </c>
      <c r="I2046">
        <f t="shared" si="159"/>
        <v>0.26020408163265307</v>
      </c>
      <c r="L2046">
        <f>IFERROR(MATCH(A2046,Sheet0!A$2:A$308, 0), 0)</f>
        <v>0</v>
      </c>
      <c r="M2046">
        <f>COUNTIF(L$2:L2046, "&gt;"&amp;0)</f>
        <v>306</v>
      </c>
      <c r="N2046">
        <f>COUNTIF(L$2:L2046,"=0")</f>
        <v>1739</v>
      </c>
    </row>
    <row r="2047" spans="1:14" x14ac:dyDescent="0.25">
      <c r="A2047" t="s">
        <v>3059</v>
      </c>
      <c r="B2047" t="s">
        <v>2492</v>
      </c>
      <c r="C2047">
        <v>-322.5</v>
      </c>
      <c r="D2047">
        <v>8.0999999999999996E-3</v>
      </c>
      <c r="E2047" t="str">
        <f t="shared" si="155"/>
        <v>-</v>
      </c>
      <c r="F2047">
        <f t="shared" si="156"/>
        <v>0.99674267100977199</v>
      </c>
      <c r="G2047">
        <f t="shared" si="157"/>
        <v>0.81308411214953269</v>
      </c>
      <c r="H2047">
        <f t="shared" si="158"/>
        <v>0.18691588785046731</v>
      </c>
      <c r="I2047">
        <f t="shared" si="159"/>
        <v>0.2600934976625584</v>
      </c>
      <c r="L2047">
        <f>IFERROR(MATCH(A2047,Sheet0!A$2:A$308, 0), 0)</f>
        <v>0</v>
      </c>
      <c r="M2047">
        <f>COUNTIF(L$2:L2047, "&gt;"&amp;0)</f>
        <v>306</v>
      </c>
      <c r="N2047">
        <f>COUNTIF(L$2:L2047,"=0")</f>
        <v>1740</v>
      </c>
    </row>
    <row r="2048" spans="1:14" x14ac:dyDescent="0.25">
      <c r="A2048" t="s">
        <v>3060</v>
      </c>
      <c r="B2048" t="s">
        <v>2514</v>
      </c>
      <c r="C2048">
        <v>-322.5</v>
      </c>
      <c r="D2048">
        <v>8.0999999999999996E-3</v>
      </c>
      <c r="E2048" t="str">
        <f t="shared" si="155"/>
        <v>-</v>
      </c>
      <c r="F2048">
        <f t="shared" si="156"/>
        <v>0.99674267100977199</v>
      </c>
      <c r="G2048">
        <f t="shared" si="157"/>
        <v>0.81355140186915886</v>
      </c>
      <c r="H2048">
        <f t="shared" si="158"/>
        <v>0.18644859813084114</v>
      </c>
      <c r="I2048">
        <f t="shared" si="159"/>
        <v>0.25998300764655902</v>
      </c>
      <c r="L2048">
        <f>IFERROR(MATCH(A2048,Sheet0!A$2:A$308, 0), 0)</f>
        <v>0</v>
      </c>
      <c r="M2048">
        <f>COUNTIF(L$2:L2048, "&gt;"&amp;0)</f>
        <v>306</v>
      </c>
      <c r="N2048">
        <f>COUNTIF(L$2:L2048,"=0")</f>
        <v>1741</v>
      </c>
    </row>
    <row r="2049" spans="1:14" x14ac:dyDescent="0.25">
      <c r="A2049" t="s">
        <v>3061</v>
      </c>
      <c r="B2049" t="s">
        <v>1306</v>
      </c>
      <c r="C2049">
        <v>-322.5</v>
      </c>
      <c r="D2049">
        <v>8.0999999999999996E-3</v>
      </c>
      <c r="E2049" t="str">
        <f t="shared" si="155"/>
        <v>-</v>
      </c>
      <c r="F2049">
        <f t="shared" si="156"/>
        <v>0.99674267100977199</v>
      </c>
      <c r="G2049">
        <f t="shared" si="157"/>
        <v>0.81401869158878504</v>
      </c>
      <c r="H2049">
        <f t="shared" si="158"/>
        <v>0.18598130841121496</v>
      </c>
      <c r="I2049">
        <f t="shared" si="159"/>
        <v>0.25987261146496815</v>
      </c>
      <c r="L2049">
        <f>IFERROR(MATCH(A2049,Sheet0!A$2:A$308, 0), 0)</f>
        <v>0</v>
      </c>
      <c r="M2049">
        <f>COUNTIF(L$2:L2049, "&gt;"&amp;0)</f>
        <v>306</v>
      </c>
      <c r="N2049">
        <f>COUNTIF(L$2:L2049,"=0")</f>
        <v>1742</v>
      </c>
    </row>
    <row r="2050" spans="1:14" x14ac:dyDescent="0.25">
      <c r="A2050" t="s">
        <v>3062</v>
      </c>
      <c r="B2050" t="s">
        <v>2492</v>
      </c>
      <c r="C2050">
        <v>-322.60000000000002</v>
      </c>
      <c r="D2050">
        <v>8.0999999999999996E-3</v>
      </c>
      <c r="E2050" t="str">
        <f t="shared" si="155"/>
        <v>-</v>
      </c>
      <c r="F2050">
        <f t="shared" si="156"/>
        <v>0.99674267100977199</v>
      </c>
      <c r="G2050">
        <f t="shared" si="157"/>
        <v>0.81448598130841121</v>
      </c>
      <c r="H2050">
        <f t="shared" si="158"/>
        <v>0.18551401869158879</v>
      </c>
      <c r="I2050">
        <f t="shared" si="159"/>
        <v>0.25976230899830222</v>
      </c>
      <c r="L2050">
        <f>IFERROR(MATCH(A2050,Sheet0!A$2:A$308, 0), 0)</f>
        <v>0</v>
      </c>
      <c r="M2050">
        <f>COUNTIF(L$2:L2050, "&gt;"&amp;0)</f>
        <v>306</v>
      </c>
      <c r="N2050">
        <f>COUNTIF(L$2:L2050,"=0")</f>
        <v>1743</v>
      </c>
    </row>
    <row r="2051" spans="1:14" x14ac:dyDescent="0.25">
      <c r="A2051" t="s">
        <v>3063</v>
      </c>
      <c r="B2051" t="s">
        <v>2492</v>
      </c>
      <c r="C2051">
        <v>-322.60000000000002</v>
      </c>
      <c r="D2051">
        <v>8.2000000000000007E-3</v>
      </c>
      <c r="E2051" t="str">
        <f t="shared" ref="E2051:E2114" si="160">IF(L2051=0, "-", "+")</f>
        <v>-</v>
      </c>
      <c r="F2051">
        <f t="shared" ref="F2051:F2114" si="161">M2051/307</f>
        <v>0.99674267100977199</v>
      </c>
      <c r="G2051">
        <f t="shared" ref="G2051:G2114" si="162">N2051/2140</f>
        <v>0.81495327102803738</v>
      </c>
      <c r="H2051">
        <f t="shared" ref="H2051:H2114" si="163">1-N2051/2140</f>
        <v>0.18504672897196262</v>
      </c>
      <c r="I2051">
        <f t="shared" ref="I2051:I2114" si="164">2/(1/F2051+(M2051+N2051)/M2051)</f>
        <v>0.25965210012728046</v>
      </c>
      <c r="L2051">
        <f>IFERROR(MATCH(A2051,Sheet0!A$2:A$308, 0), 0)</f>
        <v>0</v>
      </c>
      <c r="M2051">
        <f>COUNTIF(L$2:L2051, "&gt;"&amp;0)</f>
        <v>306</v>
      </c>
      <c r="N2051">
        <f>COUNTIF(L$2:L2051,"=0")</f>
        <v>1744</v>
      </c>
    </row>
    <row r="2052" spans="1:14" x14ac:dyDescent="0.25">
      <c r="A2052" t="s">
        <v>3064</v>
      </c>
      <c r="B2052" t="s">
        <v>2492</v>
      </c>
      <c r="C2052">
        <v>-322.60000000000002</v>
      </c>
      <c r="D2052">
        <v>8.2000000000000007E-3</v>
      </c>
      <c r="E2052" t="str">
        <f t="shared" si="160"/>
        <v>-</v>
      </c>
      <c r="F2052">
        <f t="shared" si="161"/>
        <v>0.99674267100977199</v>
      </c>
      <c r="G2052">
        <f t="shared" si="162"/>
        <v>0.81542056074766356</v>
      </c>
      <c r="H2052">
        <f t="shared" si="163"/>
        <v>0.18457943925233644</v>
      </c>
      <c r="I2052">
        <f t="shared" si="164"/>
        <v>0.25954198473282442</v>
      </c>
      <c r="L2052">
        <f>IFERROR(MATCH(A2052,Sheet0!A$2:A$308, 0), 0)</f>
        <v>0</v>
      </c>
      <c r="M2052">
        <f>COUNTIF(L$2:L2052, "&gt;"&amp;0)</f>
        <v>306</v>
      </c>
      <c r="N2052">
        <f>COUNTIF(L$2:L2052,"=0")</f>
        <v>1745</v>
      </c>
    </row>
    <row r="2053" spans="1:14" x14ac:dyDescent="0.25">
      <c r="A2053" t="s">
        <v>3065</v>
      </c>
      <c r="B2053" t="s">
        <v>2492</v>
      </c>
      <c r="C2053">
        <v>-322.60000000000002</v>
      </c>
      <c r="D2053">
        <v>8.2000000000000007E-3</v>
      </c>
      <c r="E2053" t="str">
        <f t="shared" si="160"/>
        <v>-</v>
      </c>
      <c r="F2053">
        <f t="shared" si="161"/>
        <v>0.99674267100977199</v>
      </c>
      <c r="G2053">
        <f t="shared" si="162"/>
        <v>0.81588785046728973</v>
      </c>
      <c r="H2053">
        <f t="shared" si="163"/>
        <v>0.18411214953271027</v>
      </c>
      <c r="I2053">
        <f t="shared" si="164"/>
        <v>0.25943196269605767</v>
      </c>
      <c r="L2053">
        <f>IFERROR(MATCH(A2053,Sheet0!A$2:A$308, 0), 0)</f>
        <v>0</v>
      </c>
      <c r="M2053">
        <f>COUNTIF(L$2:L2053, "&gt;"&amp;0)</f>
        <v>306</v>
      </c>
      <c r="N2053">
        <f>COUNTIF(L$2:L2053,"=0")</f>
        <v>1746</v>
      </c>
    </row>
    <row r="2054" spans="1:14" x14ac:dyDescent="0.25">
      <c r="A2054" t="s">
        <v>3066</v>
      </c>
      <c r="B2054" t="s">
        <v>2535</v>
      </c>
      <c r="C2054">
        <v>-322.60000000000002</v>
      </c>
      <c r="D2054">
        <v>8.2000000000000007E-3</v>
      </c>
      <c r="E2054" t="str">
        <f t="shared" si="160"/>
        <v>-</v>
      </c>
      <c r="F2054">
        <f t="shared" si="161"/>
        <v>0.99674267100977199</v>
      </c>
      <c r="G2054">
        <f t="shared" si="162"/>
        <v>0.81635514018691591</v>
      </c>
      <c r="H2054">
        <f t="shared" si="163"/>
        <v>0.18364485981308409</v>
      </c>
      <c r="I2054">
        <f t="shared" si="164"/>
        <v>0.2593220338983051</v>
      </c>
      <c r="L2054">
        <f>IFERROR(MATCH(A2054,Sheet0!A$2:A$308, 0), 0)</f>
        <v>0</v>
      </c>
      <c r="M2054">
        <f>COUNTIF(L$2:L2054, "&gt;"&amp;0)</f>
        <v>306</v>
      </c>
      <c r="N2054">
        <f>COUNTIF(L$2:L2054,"=0")</f>
        <v>1747</v>
      </c>
    </row>
    <row r="2055" spans="1:14" x14ac:dyDescent="0.25">
      <c r="A2055" t="s">
        <v>3067</v>
      </c>
      <c r="B2055" t="s">
        <v>2535</v>
      </c>
      <c r="C2055">
        <v>-322.60000000000002</v>
      </c>
      <c r="D2055">
        <v>8.2000000000000007E-3</v>
      </c>
      <c r="E2055" t="str">
        <f t="shared" si="160"/>
        <v>-</v>
      </c>
      <c r="F2055">
        <f t="shared" si="161"/>
        <v>0.99674267100977199</v>
      </c>
      <c r="G2055">
        <f t="shared" si="162"/>
        <v>0.81682242990654208</v>
      </c>
      <c r="H2055">
        <f t="shared" si="163"/>
        <v>0.18317757009345792</v>
      </c>
      <c r="I2055">
        <f t="shared" si="164"/>
        <v>0.25921219822109276</v>
      </c>
      <c r="L2055">
        <f>IFERROR(MATCH(A2055,Sheet0!A$2:A$308, 0), 0)</f>
        <v>0</v>
      </c>
      <c r="M2055">
        <f>COUNTIF(L$2:L2055, "&gt;"&amp;0)</f>
        <v>306</v>
      </c>
      <c r="N2055">
        <f>COUNTIF(L$2:L2055,"=0")</f>
        <v>1748</v>
      </c>
    </row>
    <row r="2056" spans="1:14" x14ac:dyDescent="0.25">
      <c r="A2056" t="s">
        <v>3068</v>
      </c>
      <c r="B2056" t="s">
        <v>1271</v>
      </c>
      <c r="C2056">
        <v>-322.7</v>
      </c>
      <c r="D2056">
        <v>8.2000000000000007E-3</v>
      </c>
      <c r="E2056" t="str">
        <f t="shared" si="160"/>
        <v>-</v>
      </c>
      <c r="F2056">
        <f t="shared" si="161"/>
        <v>0.99674267100977199</v>
      </c>
      <c r="G2056">
        <f t="shared" si="162"/>
        <v>0.81728971962616825</v>
      </c>
      <c r="H2056">
        <f t="shared" si="163"/>
        <v>0.18271028037383175</v>
      </c>
      <c r="I2056">
        <f t="shared" si="164"/>
        <v>0.2591024555461473</v>
      </c>
      <c r="L2056">
        <f>IFERROR(MATCH(A2056,Sheet0!A$2:A$308, 0), 0)</f>
        <v>0</v>
      </c>
      <c r="M2056">
        <f>COUNTIF(L$2:L2056, "&gt;"&amp;0)</f>
        <v>306</v>
      </c>
      <c r="N2056">
        <f>COUNTIF(L$2:L2056,"=0")</f>
        <v>1749</v>
      </c>
    </row>
    <row r="2057" spans="1:14" x14ac:dyDescent="0.25">
      <c r="A2057" t="s">
        <v>3069</v>
      </c>
      <c r="B2057" t="s">
        <v>2492</v>
      </c>
      <c r="C2057">
        <v>-322.7</v>
      </c>
      <c r="D2057">
        <v>8.2000000000000007E-3</v>
      </c>
      <c r="E2057" t="str">
        <f t="shared" si="160"/>
        <v>-</v>
      </c>
      <c r="F2057">
        <f t="shared" si="161"/>
        <v>0.99674267100977199</v>
      </c>
      <c r="G2057">
        <f t="shared" si="162"/>
        <v>0.81775700934579443</v>
      </c>
      <c r="H2057">
        <f t="shared" si="163"/>
        <v>0.18224299065420557</v>
      </c>
      <c r="I2057">
        <f t="shared" si="164"/>
        <v>0.25899280575539568</v>
      </c>
      <c r="L2057">
        <f>IFERROR(MATCH(A2057,Sheet0!A$2:A$308, 0), 0)</f>
        <v>0</v>
      </c>
      <c r="M2057">
        <f>COUNTIF(L$2:L2057, "&gt;"&amp;0)</f>
        <v>306</v>
      </c>
      <c r="N2057">
        <f>COUNTIF(L$2:L2057,"=0")</f>
        <v>1750</v>
      </c>
    </row>
    <row r="2058" spans="1:14" x14ac:dyDescent="0.25">
      <c r="A2058" t="s">
        <v>3070</v>
      </c>
      <c r="B2058" t="s">
        <v>2434</v>
      </c>
      <c r="C2058">
        <v>-322.7</v>
      </c>
      <c r="D2058">
        <v>8.2000000000000007E-3</v>
      </c>
      <c r="E2058" t="str">
        <f t="shared" si="160"/>
        <v>-</v>
      </c>
      <c r="F2058">
        <f t="shared" si="161"/>
        <v>0.99674267100977199</v>
      </c>
      <c r="G2058">
        <f t="shared" si="162"/>
        <v>0.8182242990654206</v>
      </c>
      <c r="H2058">
        <f t="shared" si="163"/>
        <v>0.1817757009345794</v>
      </c>
      <c r="I2058">
        <f t="shared" si="164"/>
        <v>0.25888324873096447</v>
      </c>
      <c r="L2058">
        <f>IFERROR(MATCH(A2058,Sheet0!A$2:A$308, 0), 0)</f>
        <v>0</v>
      </c>
      <c r="M2058">
        <f>COUNTIF(L$2:L2058, "&gt;"&amp;0)</f>
        <v>306</v>
      </c>
      <c r="N2058">
        <f>COUNTIF(L$2:L2058,"=0")</f>
        <v>1751</v>
      </c>
    </row>
    <row r="2059" spans="1:14" x14ac:dyDescent="0.25">
      <c r="A2059" t="s">
        <v>3071</v>
      </c>
      <c r="B2059" t="s">
        <v>2434</v>
      </c>
      <c r="C2059">
        <v>-322.7</v>
      </c>
      <c r="D2059">
        <v>8.2000000000000007E-3</v>
      </c>
      <c r="E2059" t="str">
        <f t="shared" si="160"/>
        <v>-</v>
      </c>
      <c r="F2059">
        <f t="shared" si="161"/>
        <v>0.99674267100977199</v>
      </c>
      <c r="G2059">
        <f t="shared" si="162"/>
        <v>0.81869158878504678</v>
      </c>
      <c r="H2059">
        <f t="shared" si="163"/>
        <v>0.18130841121495322</v>
      </c>
      <c r="I2059">
        <f t="shared" si="164"/>
        <v>0.25877378435517973</v>
      </c>
      <c r="L2059">
        <f>IFERROR(MATCH(A2059,Sheet0!A$2:A$308, 0), 0)</f>
        <v>0</v>
      </c>
      <c r="M2059">
        <f>COUNTIF(L$2:L2059, "&gt;"&amp;0)</f>
        <v>306</v>
      </c>
      <c r="N2059">
        <f>COUNTIF(L$2:L2059,"=0")</f>
        <v>1752</v>
      </c>
    </row>
    <row r="2060" spans="1:14" x14ac:dyDescent="0.25">
      <c r="A2060" t="s">
        <v>3072</v>
      </c>
      <c r="B2060" t="s">
        <v>1271</v>
      </c>
      <c r="C2060">
        <v>-322.7</v>
      </c>
      <c r="D2060">
        <v>8.2000000000000007E-3</v>
      </c>
      <c r="E2060" t="str">
        <f t="shared" si="160"/>
        <v>-</v>
      </c>
      <c r="F2060">
        <f t="shared" si="161"/>
        <v>0.99674267100977199</v>
      </c>
      <c r="G2060">
        <f t="shared" si="162"/>
        <v>0.81915887850467295</v>
      </c>
      <c r="H2060">
        <f t="shared" si="163"/>
        <v>0.18084112149532705</v>
      </c>
      <c r="I2060">
        <f t="shared" si="164"/>
        <v>0.25866441251056638</v>
      </c>
      <c r="L2060">
        <f>IFERROR(MATCH(A2060,Sheet0!A$2:A$308, 0), 0)</f>
        <v>0</v>
      </c>
      <c r="M2060">
        <f>COUNTIF(L$2:L2060, "&gt;"&amp;0)</f>
        <v>306</v>
      </c>
      <c r="N2060">
        <f>COUNTIF(L$2:L2060,"=0")</f>
        <v>1753</v>
      </c>
    </row>
    <row r="2061" spans="1:14" x14ac:dyDescent="0.25">
      <c r="A2061" t="s">
        <v>3073</v>
      </c>
      <c r="B2061" t="s">
        <v>3006</v>
      </c>
      <c r="C2061">
        <v>-322.7</v>
      </c>
      <c r="D2061">
        <v>8.2000000000000007E-3</v>
      </c>
      <c r="E2061" t="str">
        <f t="shared" si="160"/>
        <v>-</v>
      </c>
      <c r="F2061">
        <f t="shared" si="161"/>
        <v>0.99674267100977199</v>
      </c>
      <c r="G2061">
        <f t="shared" si="162"/>
        <v>0.81962616822429901</v>
      </c>
      <c r="H2061">
        <f t="shared" si="163"/>
        <v>0.18037383177570099</v>
      </c>
      <c r="I2061">
        <f t="shared" si="164"/>
        <v>0.2585551330798479</v>
      </c>
      <c r="L2061">
        <f>IFERROR(MATCH(A2061,Sheet0!A$2:A$308, 0), 0)</f>
        <v>0</v>
      </c>
      <c r="M2061">
        <f>COUNTIF(L$2:L2061, "&gt;"&amp;0)</f>
        <v>306</v>
      </c>
      <c r="N2061">
        <f>COUNTIF(L$2:L2061,"=0")</f>
        <v>1754</v>
      </c>
    </row>
    <row r="2062" spans="1:14" x14ac:dyDescent="0.25">
      <c r="A2062" t="s">
        <v>3074</v>
      </c>
      <c r="B2062" t="s">
        <v>2434</v>
      </c>
      <c r="C2062">
        <v>-322.8</v>
      </c>
      <c r="D2062">
        <v>8.3000000000000001E-3</v>
      </c>
      <c r="E2062" t="str">
        <f t="shared" si="160"/>
        <v>-</v>
      </c>
      <c r="F2062">
        <f t="shared" si="161"/>
        <v>0.99674267100977199</v>
      </c>
      <c r="G2062">
        <f t="shared" si="162"/>
        <v>0.82009345794392519</v>
      </c>
      <c r="H2062">
        <f t="shared" si="163"/>
        <v>0.17990654205607481</v>
      </c>
      <c r="I2062">
        <f t="shared" si="164"/>
        <v>0.25844594594594594</v>
      </c>
      <c r="L2062">
        <f>IFERROR(MATCH(A2062,Sheet0!A$2:A$308, 0), 0)</f>
        <v>0</v>
      </c>
      <c r="M2062">
        <f>COUNTIF(L$2:L2062, "&gt;"&amp;0)</f>
        <v>306</v>
      </c>
      <c r="N2062">
        <f>COUNTIF(L$2:L2062,"=0")</f>
        <v>1755</v>
      </c>
    </row>
    <row r="2063" spans="1:14" x14ac:dyDescent="0.25">
      <c r="A2063" t="s">
        <v>3075</v>
      </c>
      <c r="B2063" t="s">
        <v>2492</v>
      </c>
      <c r="C2063">
        <v>-322.8</v>
      </c>
      <c r="D2063">
        <v>8.3000000000000001E-3</v>
      </c>
      <c r="E2063" t="str">
        <f t="shared" si="160"/>
        <v>-</v>
      </c>
      <c r="F2063">
        <f t="shared" si="161"/>
        <v>0.99674267100977199</v>
      </c>
      <c r="G2063">
        <f t="shared" si="162"/>
        <v>0.82056074766355136</v>
      </c>
      <c r="H2063">
        <f t="shared" si="163"/>
        <v>0.17943925233644864</v>
      </c>
      <c r="I2063">
        <f t="shared" si="164"/>
        <v>0.25833685099197973</v>
      </c>
      <c r="L2063">
        <f>IFERROR(MATCH(A2063,Sheet0!A$2:A$308, 0), 0)</f>
        <v>0</v>
      </c>
      <c r="M2063">
        <f>COUNTIF(L$2:L2063, "&gt;"&amp;0)</f>
        <v>306</v>
      </c>
      <c r="N2063">
        <f>COUNTIF(L$2:L2063,"=0")</f>
        <v>1756</v>
      </c>
    </row>
    <row r="2064" spans="1:14" x14ac:dyDescent="0.25">
      <c r="A2064" t="s">
        <v>3076</v>
      </c>
      <c r="B2064" t="s">
        <v>2535</v>
      </c>
      <c r="C2064">
        <v>-322.8</v>
      </c>
      <c r="D2064">
        <v>8.3000000000000001E-3</v>
      </c>
      <c r="E2064" t="str">
        <f t="shared" si="160"/>
        <v>-</v>
      </c>
      <c r="F2064">
        <f t="shared" si="161"/>
        <v>0.99674267100977199</v>
      </c>
      <c r="G2064">
        <f t="shared" si="162"/>
        <v>0.82102803738317753</v>
      </c>
      <c r="H2064">
        <f t="shared" si="163"/>
        <v>0.17897196261682247</v>
      </c>
      <c r="I2064">
        <f t="shared" si="164"/>
        <v>0.25822784810126581</v>
      </c>
      <c r="L2064">
        <f>IFERROR(MATCH(A2064,Sheet0!A$2:A$308, 0), 0)</f>
        <v>0</v>
      </c>
      <c r="M2064">
        <f>COUNTIF(L$2:L2064, "&gt;"&amp;0)</f>
        <v>306</v>
      </c>
      <c r="N2064">
        <f>COUNTIF(L$2:L2064,"=0")</f>
        <v>1757</v>
      </c>
    </row>
    <row r="2065" spans="1:14" x14ac:dyDescent="0.25">
      <c r="A2065" t="s">
        <v>3077</v>
      </c>
      <c r="B2065" t="s">
        <v>2535</v>
      </c>
      <c r="C2065">
        <v>-322.8</v>
      </c>
      <c r="D2065">
        <v>8.3000000000000001E-3</v>
      </c>
      <c r="E2065" t="str">
        <f t="shared" si="160"/>
        <v>-</v>
      </c>
      <c r="F2065">
        <f t="shared" si="161"/>
        <v>0.99674267100977199</v>
      </c>
      <c r="G2065">
        <f t="shared" si="162"/>
        <v>0.82149532710280371</v>
      </c>
      <c r="H2065">
        <f t="shared" si="163"/>
        <v>0.17850467289719629</v>
      </c>
      <c r="I2065">
        <f t="shared" si="164"/>
        <v>0.2581189371573176</v>
      </c>
      <c r="L2065">
        <f>IFERROR(MATCH(A2065,Sheet0!A$2:A$308, 0), 0)</f>
        <v>0</v>
      </c>
      <c r="M2065">
        <f>COUNTIF(L$2:L2065, "&gt;"&amp;0)</f>
        <v>306</v>
      </c>
      <c r="N2065">
        <f>COUNTIF(L$2:L2065,"=0")</f>
        <v>1758</v>
      </c>
    </row>
    <row r="2066" spans="1:14" x14ac:dyDescent="0.25">
      <c r="A2066" t="s">
        <v>3078</v>
      </c>
      <c r="B2066" t="s">
        <v>2492</v>
      </c>
      <c r="C2066">
        <v>-322.89999999999998</v>
      </c>
      <c r="D2066">
        <v>8.3000000000000001E-3</v>
      </c>
      <c r="E2066" t="str">
        <f t="shared" si="160"/>
        <v>-</v>
      </c>
      <c r="F2066">
        <f t="shared" si="161"/>
        <v>0.99674267100977199</v>
      </c>
      <c r="G2066">
        <f t="shared" si="162"/>
        <v>0.82196261682242988</v>
      </c>
      <c r="H2066">
        <f t="shared" si="163"/>
        <v>0.17803738317757012</v>
      </c>
      <c r="I2066">
        <f t="shared" si="164"/>
        <v>0.25801011804384488</v>
      </c>
      <c r="L2066">
        <f>IFERROR(MATCH(A2066,Sheet0!A$2:A$308, 0), 0)</f>
        <v>0</v>
      </c>
      <c r="M2066">
        <f>COUNTIF(L$2:L2066, "&gt;"&amp;0)</f>
        <v>306</v>
      </c>
      <c r="N2066">
        <f>COUNTIF(L$2:L2066,"=0")</f>
        <v>1759</v>
      </c>
    </row>
    <row r="2067" spans="1:14" x14ac:dyDescent="0.25">
      <c r="A2067" t="s">
        <v>3079</v>
      </c>
      <c r="B2067" t="s">
        <v>1286</v>
      </c>
      <c r="C2067">
        <v>-322.89999999999998</v>
      </c>
      <c r="D2067">
        <v>8.3000000000000001E-3</v>
      </c>
      <c r="E2067" t="str">
        <f t="shared" si="160"/>
        <v>-</v>
      </c>
      <c r="F2067">
        <f t="shared" si="161"/>
        <v>0.99674267100977199</v>
      </c>
      <c r="G2067">
        <f t="shared" si="162"/>
        <v>0.82242990654205606</v>
      </c>
      <c r="H2067">
        <f t="shared" si="163"/>
        <v>0.17757009345794394</v>
      </c>
      <c r="I2067">
        <f t="shared" si="164"/>
        <v>0.25790139064475348</v>
      </c>
      <c r="L2067">
        <f>IFERROR(MATCH(A2067,Sheet0!A$2:A$308, 0), 0)</f>
        <v>0</v>
      </c>
      <c r="M2067">
        <f>COUNTIF(L$2:L2067, "&gt;"&amp;0)</f>
        <v>306</v>
      </c>
      <c r="N2067">
        <f>COUNTIF(L$2:L2067,"=0")</f>
        <v>1760</v>
      </c>
    </row>
    <row r="2068" spans="1:14" x14ac:dyDescent="0.25">
      <c r="A2068" t="s">
        <v>3080</v>
      </c>
      <c r="B2068" t="s">
        <v>2492</v>
      </c>
      <c r="C2068">
        <v>-322.89999999999998</v>
      </c>
      <c r="D2068">
        <v>8.3000000000000001E-3</v>
      </c>
      <c r="E2068" t="str">
        <f t="shared" si="160"/>
        <v>-</v>
      </c>
      <c r="F2068">
        <f t="shared" si="161"/>
        <v>0.99674267100977199</v>
      </c>
      <c r="G2068">
        <f t="shared" si="162"/>
        <v>0.82289719626168223</v>
      </c>
      <c r="H2068">
        <f t="shared" si="163"/>
        <v>0.17710280373831777</v>
      </c>
      <c r="I2068">
        <f t="shared" si="164"/>
        <v>0.25779275484414488</v>
      </c>
      <c r="L2068">
        <f>IFERROR(MATCH(A2068,Sheet0!A$2:A$308, 0), 0)</f>
        <v>0</v>
      </c>
      <c r="M2068">
        <f>COUNTIF(L$2:L2068, "&gt;"&amp;0)</f>
        <v>306</v>
      </c>
      <c r="N2068">
        <f>COUNTIF(L$2:L2068,"=0")</f>
        <v>1761</v>
      </c>
    </row>
    <row r="2069" spans="1:14" x14ac:dyDescent="0.25">
      <c r="A2069" t="s">
        <v>3081</v>
      </c>
      <c r="B2069" t="s">
        <v>2535</v>
      </c>
      <c r="C2069">
        <v>-322.89999999999998</v>
      </c>
      <c r="D2069">
        <v>8.3000000000000001E-3</v>
      </c>
      <c r="E2069" t="str">
        <f t="shared" si="160"/>
        <v>-</v>
      </c>
      <c r="F2069">
        <f t="shared" si="161"/>
        <v>0.99674267100977199</v>
      </c>
      <c r="G2069">
        <f t="shared" si="162"/>
        <v>0.8233644859813084</v>
      </c>
      <c r="H2069">
        <f t="shared" si="163"/>
        <v>0.1766355140186916</v>
      </c>
      <c r="I2069">
        <f t="shared" si="164"/>
        <v>0.25768421052631579</v>
      </c>
      <c r="L2069">
        <f>IFERROR(MATCH(A2069,Sheet0!A$2:A$308, 0), 0)</f>
        <v>0</v>
      </c>
      <c r="M2069">
        <f>COUNTIF(L$2:L2069, "&gt;"&amp;0)</f>
        <v>306</v>
      </c>
      <c r="N2069">
        <f>COUNTIF(L$2:L2069,"=0")</f>
        <v>1762</v>
      </c>
    </row>
    <row r="2070" spans="1:14" x14ac:dyDescent="0.25">
      <c r="A2070" t="s">
        <v>3082</v>
      </c>
      <c r="B2070" t="s">
        <v>2554</v>
      </c>
      <c r="C2070">
        <v>-322.89999999999998</v>
      </c>
      <c r="D2070">
        <v>8.3000000000000001E-3</v>
      </c>
      <c r="E2070" t="str">
        <f t="shared" si="160"/>
        <v>-</v>
      </c>
      <c r="F2070">
        <f t="shared" si="161"/>
        <v>0.99674267100977199</v>
      </c>
      <c r="G2070">
        <f t="shared" si="162"/>
        <v>0.82383177570093458</v>
      </c>
      <c r="H2070">
        <f t="shared" si="163"/>
        <v>0.17616822429906542</v>
      </c>
      <c r="I2070">
        <f t="shared" si="164"/>
        <v>0.25757575757575757</v>
      </c>
      <c r="L2070">
        <f>IFERROR(MATCH(A2070,Sheet0!A$2:A$308, 0), 0)</f>
        <v>0</v>
      </c>
      <c r="M2070">
        <f>COUNTIF(L$2:L2070, "&gt;"&amp;0)</f>
        <v>306</v>
      </c>
      <c r="N2070">
        <f>COUNTIF(L$2:L2070,"=0")</f>
        <v>1763</v>
      </c>
    </row>
    <row r="2071" spans="1:14" x14ac:dyDescent="0.25">
      <c r="A2071" t="s">
        <v>3083</v>
      </c>
      <c r="B2071" t="s">
        <v>3084</v>
      </c>
      <c r="C2071">
        <v>-323</v>
      </c>
      <c r="D2071">
        <v>8.3999999999999995E-3</v>
      </c>
      <c r="E2071" t="str">
        <f t="shared" si="160"/>
        <v>-</v>
      </c>
      <c r="F2071">
        <f t="shared" si="161"/>
        <v>0.99674267100977199</v>
      </c>
      <c r="G2071">
        <f t="shared" si="162"/>
        <v>0.82429906542056075</v>
      </c>
      <c r="H2071">
        <f t="shared" si="163"/>
        <v>0.17570093457943925</v>
      </c>
      <c r="I2071">
        <f t="shared" si="164"/>
        <v>0.25746739587715606</v>
      </c>
      <c r="L2071">
        <f>IFERROR(MATCH(A2071,Sheet0!A$2:A$308, 0), 0)</f>
        <v>0</v>
      </c>
      <c r="M2071">
        <f>COUNTIF(L$2:L2071, "&gt;"&amp;0)</f>
        <v>306</v>
      </c>
      <c r="N2071">
        <f>COUNTIF(L$2:L2071,"=0")</f>
        <v>1764</v>
      </c>
    </row>
    <row r="2072" spans="1:14" x14ac:dyDescent="0.25">
      <c r="A2072" t="s">
        <v>3085</v>
      </c>
      <c r="B2072" t="s">
        <v>1271</v>
      </c>
      <c r="C2072">
        <v>-323</v>
      </c>
      <c r="D2072">
        <v>8.3999999999999995E-3</v>
      </c>
      <c r="E2072" t="str">
        <f t="shared" si="160"/>
        <v>-</v>
      </c>
      <c r="F2072">
        <f t="shared" si="161"/>
        <v>0.99674267100977199</v>
      </c>
      <c r="G2072">
        <f t="shared" si="162"/>
        <v>0.82476635514018692</v>
      </c>
      <c r="H2072">
        <f t="shared" si="163"/>
        <v>0.17523364485981308</v>
      </c>
      <c r="I2072">
        <f t="shared" si="164"/>
        <v>0.25735912531539107</v>
      </c>
      <c r="L2072">
        <f>IFERROR(MATCH(A2072,Sheet0!A$2:A$308, 0), 0)</f>
        <v>0</v>
      </c>
      <c r="M2072">
        <f>COUNTIF(L$2:L2072, "&gt;"&amp;0)</f>
        <v>306</v>
      </c>
      <c r="N2072">
        <f>COUNTIF(L$2:L2072,"=0")</f>
        <v>1765</v>
      </c>
    </row>
    <row r="2073" spans="1:14" x14ac:dyDescent="0.25">
      <c r="A2073" t="s">
        <v>3086</v>
      </c>
      <c r="B2073" t="s">
        <v>2492</v>
      </c>
      <c r="C2073">
        <v>-323</v>
      </c>
      <c r="D2073">
        <v>8.3999999999999995E-3</v>
      </c>
      <c r="E2073" t="str">
        <f t="shared" si="160"/>
        <v>-</v>
      </c>
      <c r="F2073">
        <f t="shared" si="161"/>
        <v>0.99674267100977199</v>
      </c>
      <c r="G2073">
        <f t="shared" si="162"/>
        <v>0.8252336448598131</v>
      </c>
      <c r="H2073">
        <f t="shared" si="163"/>
        <v>0.1747663551401869</v>
      </c>
      <c r="I2073">
        <f t="shared" si="164"/>
        <v>0.25725094577553592</v>
      </c>
      <c r="L2073">
        <f>IFERROR(MATCH(A2073,Sheet0!A$2:A$308, 0), 0)</f>
        <v>0</v>
      </c>
      <c r="M2073">
        <f>COUNTIF(L$2:L2073, "&gt;"&amp;0)</f>
        <v>306</v>
      </c>
      <c r="N2073">
        <f>COUNTIF(L$2:L2073,"=0")</f>
        <v>1766</v>
      </c>
    </row>
    <row r="2074" spans="1:14" x14ac:dyDescent="0.25">
      <c r="A2074" t="s">
        <v>3087</v>
      </c>
      <c r="B2074" t="s">
        <v>2535</v>
      </c>
      <c r="C2074">
        <v>-323</v>
      </c>
      <c r="D2074">
        <v>8.3999999999999995E-3</v>
      </c>
      <c r="E2074" t="str">
        <f t="shared" si="160"/>
        <v>-</v>
      </c>
      <c r="F2074">
        <f t="shared" si="161"/>
        <v>0.99674267100977199</v>
      </c>
      <c r="G2074">
        <f t="shared" si="162"/>
        <v>0.82570093457943927</v>
      </c>
      <c r="H2074">
        <f t="shared" si="163"/>
        <v>0.17429906542056073</v>
      </c>
      <c r="I2074">
        <f t="shared" si="164"/>
        <v>0.25714285714285717</v>
      </c>
      <c r="L2074">
        <f>IFERROR(MATCH(A2074,Sheet0!A$2:A$308, 0), 0)</f>
        <v>0</v>
      </c>
      <c r="M2074">
        <f>COUNTIF(L$2:L2074, "&gt;"&amp;0)</f>
        <v>306</v>
      </c>
      <c r="N2074">
        <f>COUNTIF(L$2:L2074,"=0")</f>
        <v>1767</v>
      </c>
    </row>
    <row r="2075" spans="1:14" x14ac:dyDescent="0.25">
      <c r="A2075" t="s">
        <v>3088</v>
      </c>
      <c r="B2075" t="s">
        <v>2492</v>
      </c>
      <c r="C2075">
        <v>-323</v>
      </c>
      <c r="D2075">
        <v>8.3999999999999995E-3</v>
      </c>
      <c r="E2075" t="str">
        <f t="shared" si="160"/>
        <v>-</v>
      </c>
      <c r="F2075">
        <f t="shared" si="161"/>
        <v>0.99674267100977199</v>
      </c>
      <c r="G2075">
        <f t="shared" si="162"/>
        <v>0.82616822429906545</v>
      </c>
      <c r="H2075">
        <f t="shared" si="163"/>
        <v>0.17383177570093455</v>
      </c>
      <c r="I2075">
        <f t="shared" si="164"/>
        <v>0.25703485930281395</v>
      </c>
      <c r="L2075">
        <f>IFERROR(MATCH(A2075,Sheet0!A$2:A$308, 0), 0)</f>
        <v>0</v>
      </c>
      <c r="M2075">
        <f>COUNTIF(L$2:L2075, "&gt;"&amp;0)</f>
        <v>306</v>
      </c>
      <c r="N2075">
        <f>COUNTIF(L$2:L2075,"=0")</f>
        <v>1768</v>
      </c>
    </row>
    <row r="2076" spans="1:14" x14ac:dyDescent="0.25">
      <c r="A2076" t="s">
        <v>3089</v>
      </c>
      <c r="B2076" t="s">
        <v>2492</v>
      </c>
      <c r="C2076">
        <v>-323</v>
      </c>
      <c r="D2076">
        <v>8.3999999999999995E-3</v>
      </c>
      <c r="E2076" t="str">
        <f t="shared" si="160"/>
        <v>-</v>
      </c>
      <c r="F2076">
        <f t="shared" si="161"/>
        <v>0.99674267100977199</v>
      </c>
      <c r="G2076">
        <f t="shared" si="162"/>
        <v>0.82663551401869162</v>
      </c>
      <c r="H2076">
        <f t="shared" si="163"/>
        <v>0.17336448598130838</v>
      </c>
      <c r="I2076">
        <f t="shared" si="164"/>
        <v>0.25692695214105793</v>
      </c>
      <c r="L2076">
        <f>IFERROR(MATCH(A2076,Sheet0!A$2:A$308, 0), 0)</f>
        <v>0</v>
      </c>
      <c r="M2076">
        <f>COUNTIF(L$2:L2076, "&gt;"&amp;0)</f>
        <v>306</v>
      </c>
      <c r="N2076">
        <f>COUNTIF(L$2:L2076,"=0")</f>
        <v>1769</v>
      </c>
    </row>
    <row r="2077" spans="1:14" x14ac:dyDescent="0.25">
      <c r="A2077" t="s">
        <v>3090</v>
      </c>
      <c r="B2077" t="s">
        <v>2535</v>
      </c>
      <c r="C2077">
        <v>-323.10000000000002</v>
      </c>
      <c r="D2077">
        <v>8.5000000000000006E-3</v>
      </c>
      <c r="E2077" t="str">
        <f t="shared" si="160"/>
        <v>-</v>
      </c>
      <c r="F2077">
        <f t="shared" si="161"/>
        <v>0.99674267100977199</v>
      </c>
      <c r="G2077">
        <f t="shared" si="162"/>
        <v>0.82710280373831779</v>
      </c>
      <c r="H2077">
        <f t="shared" si="163"/>
        <v>0.17289719626168221</v>
      </c>
      <c r="I2077">
        <f t="shared" si="164"/>
        <v>0.25681913554343266</v>
      </c>
      <c r="L2077">
        <f>IFERROR(MATCH(A2077,Sheet0!A$2:A$308, 0), 0)</f>
        <v>0</v>
      </c>
      <c r="M2077">
        <f>COUNTIF(L$2:L2077, "&gt;"&amp;0)</f>
        <v>306</v>
      </c>
      <c r="N2077">
        <f>COUNTIF(L$2:L2077,"=0")</f>
        <v>1770</v>
      </c>
    </row>
    <row r="2078" spans="1:14" x14ac:dyDescent="0.25">
      <c r="A2078" t="s">
        <v>3091</v>
      </c>
      <c r="B2078" t="s">
        <v>2492</v>
      </c>
      <c r="C2078">
        <v>-323.10000000000002</v>
      </c>
      <c r="D2078">
        <v>8.5000000000000006E-3</v>
      </c>
      <c r="E2078" t="str">
        <f t="shared" si="160"/>
        <v>-</v>
      </c>
      <c r="F2078">
        <f t="shared" si="161"/>
        <v>0.99674267100977199</v>
      </c>
      <c r="G2078">
        <f t="shared" si="162"/>
        <v>0.82757009345794397</v>
      </c>
      <c r="H2078">
        <f t="shared" si="163"/>
        <v>0.17242990654205603</v>
      </c>
      <c r="I2078">
        <f t="shared" si="164"/>
        <v>0.25671140939597314</v>
      </c>
      <c r="L2078">
        <f>IFERROR(MATCH(A2078,Sheet0!A$2:A$308, 0), 0)</f>
        <v>0</v>
      </c>
      <c r="M2078">
        <f>COUNTIF(L$2:L2078, "&gt;"&amp;0)</f>
        <v>306</v>
      </c>
      <c r="N2078">
        <f>COUNTIF(L$2:L2078,"=0")</f>
        <v>1771</v>
      </c>
    </row>
    <row r="2079" spans="1:14" x14ac:dyDescent="0.25">
      <c r="A2079" t="s">
        <v>3092</v>
      </c>
      <c r="B2079" t="s">
        <v>1306</v>
      </c>
      <c r="C2079">
        <v>-323.10000000000002</v>
      </c>
      <c r="D2079">
        <v>8.5000000000000006E-3</v>
      </c>
      <c r="E2079" t="str">
        <f t="shared" si="160"/>
        <v>-</v>
      </c>
      <c r="F2079">
        <f t="shared" si="161"/>
        <v>0.99674267100977199</v>
      </c>
      <c r="G2079">
        <f t="shared" si="162"/>
        <v>0.82803738317757014</v>
      </c>
      <c r="H2079">
        <f t="shared" si="163"/>
        <v>0.17196261682242986</v>
      </c>
      <c r="I2079">
        <f t="shared" si="164"/>
        <v>0.25660377358490566</v>
      </c>
      <c r="L2079">
        <f>IFERROR(MATCH(A2079,Sheet0!A$2:A$308, 0), 0)</f>
        <v>0</v>
      </c>
      <c r="M2079">
        <f>COUNTIF(L$2:L2079, "&gt;"&amp;0)</f>
        <v>306</v>
      </c>
      <c r="N2079">
        <f>COUNTIF(L$2:L2079,"=0")</f>
        <v>1772</v>
      </c>
    </row>
    <row r="2080" spans="1:14" x14ac:dyDescent="0.25">
      <c r="A2080" t="s">
        <v>3093</v>
      </c>
      <c r="B2080" t="s">
        <v>2492</v>
      </c>
      <c r="C2080">
        <v>-323.10000000000002</v>
      </c>
      <c r="D2080">
        <v>8.5000000000000006E-3</v>
      </c>
      <c r="E2080" t="str">
        <f t="shared" si="160"/>
        <v>-</v>
      </c>
      <c r="F2080">
        <f t="shared" si="161"/>
        <v>0.99674267100977199</v>
      </c>
      <c r="G2080">
        <f t="shared" si="162"/>
        <v>0.82850467289719631</v>
      </c>
      <c r="H2080">
        <f t="shared" si="163"/>
        <v>0.17149532710280369</v>
      </c>
      <c r="I2080">
        <f t="shared" si="164"/>
        <v>0.25649622799664712</v>
      </c>
      <c r="L2080">
        <f>IFERROR(MATCH(A2080,Sheet0!A$2:A$308, 0), 0)</f>
        <v>0</v>
      </c>
      <c r="M2080">
        <f>COUNTIF(L$2:L2080, "&gt;"&amp;0)</f>
        <v>306</v>
      </c>
      <c r="N2080">
        <f>COUNTIF(L$2:L2080,"=0")</f>
        <v>1773</v>
      </c>
    </row>
    <row r="2081" spans="1:14" x14ac:dyDescent="0.25">
      <c r="A2081" t="s">
        <v>3094</v>
      </c>
      <c r="B2081" t="s">
        <v>1306</v>
      </c>
      <c r="C2081">
        <v>-323.10000000000002</v>
      </c>
      <c r="D2081">
        <v>8.5000000000000006E-3</v>
      </c>
      <c r="E2081" t="str">
        <f t="shared" si="160"/>
        <v>-</v>
      </c>
      <c r="F2081">
        <f t="shared" si="161"/>
        <v>0.99674267100977199</v>
      </c>
      <c r="G2081">
        <f t="shared" si="162"/>
        <v>0.82897196261682238</v>
      </c>
      <c r="H2081">
        <f t="shared" si="163"/>
        <v>0.17102803738317762</v>
      </c>
      <c r="I2081">
        <f t="shared" si="164"/>
        <v>0.25638877251780479</v>
      </c>
      <c r="L2081">
        <f>IFERROR(MATCH(A2081,Sheet0!A$2:A$308, 0), 0)</f>
        <v>0</v>
      </c>
      <c r="M2081">
        <f>COUNTIF(L$2:L2081, "&gt;"&amp;0)</f>
        <v>306</v>
      </c>
      <c r="N2081">
        <f>COUNTIF(L$2:L2081,"=0")</f>
        <v>1774</v>
      </c>
    </row>
    <row r="2082" spans="1:14" x14ac:dyDescent="0.25">
      <c r="A2082" t="s">
        <v>3095</v>
      </c>
      <c r="B2082" t="s">
        <v>2492</v>
      </c>
      <c r="C2082">
        <v>-323.2</v>
      </c>
      <c r="D2082">
        <v>8.5000000000000006E-3</v>
      </c>
      <c r="E2082" t="str">
        <f t="shared" si="160"/>
        <v>-</v>
      </c>
      <c r="F2082">
        <f t="shared" si="161"/>
        <v>0.99674267100977199</v>
      </c>
      <c r="G2082">
        <f t="shared" si="162"/>
        <v>0.82943925233644855</v>
      </c>
      <c r="H2082">
        <f t="shared" si="163"/>
        <v>0.17056074766355145</v>
      </c>
      <c r="I2082">
        <f t="shared" si="164"/>
        <v>0.25628140703517588</v>
      </c>
      <c r="L2082">
        <f>IFERROR(MATCH(A2082,Sheet0!A$2:A$308, 0), 0)</f>
        <v>0</v>
      </c>
      <c r="M2082">
        <f>COUNTIF(L$2:L2082, "&gt;"&amp;0)</f>
        <v>306</v>
      </c>
      <c r="N2082">
        <f>COUNTIF(L$2:L2082,"=0")</f>
        <v>1775</v>
      </c>
    </row>
    <row r="2083" spans="1:14" x14ac:dyDescent="0.25">
      <c r="A2083" t="s">
        <v>3096</v>
      </c>
      <c r="B2083" t="s">
        <v>1286</v>
      </c>
      <c r="C2083">
        <v>-323.2</v>
      </c>
      <c r="D2083">
        <v>8.5000000000000006E-3</v>
      </c>
      <c r="E2083" t="str">
        <f t="shared" si="160"/>
        <v>-</v>
      </c>
      <c r="F2083">
        <f t="shared" si="161"/>
        <v>0.99674267100977199</v>
      </c>
      <c r="G2083">
        <f t="shared" si="162"/>
        <v>0.82990654205607473</v>
      </c>
      <c r="H2083">
        <f t="shared" si="163"/>
        <v>0.17009345794392527</v>
      </c>
      <c r="I2083">
        <f t="shared" si="164"/>
        <v>0.25617413143574719</v>
      </c>
      <c r="L2083">
        <f>IFERROR(MATCH(A2083,Sheet0!A$2:A$308, 0), 0)</f>
        <v>0</v>
      </c>
      <c r="M2083">
        <f>COUNTIF(L$2:L2083, "&gt;"&amp;0)</f>
        <v>306</v>
      </c>
      <c r="N2083">
        <f>COUNTIF(L$2:L2083,"=0")</f>
        <v>1776</v>
      </c>
    </row>
    <row r="2084" spans="1:14" x14ac:dyDescent="0.25">
      <c r="A2084" t="s">
        <v>3097</v>
      </c>
      <c r="B2084" t="s">
        <v>3084</v>
      </c>
      <c r="C2084">
        <v>-323.2</v>
      </c>
      <c r="D2084">
        <v>8.5000000000000006E-3</v>
      </c>
      <c r="E2084" t="str">
        <f t="shared" si="160"/>
        <v>-</v>
      </c>
      <c r="F2084">
        <f t="shared" si="161"/>
        <v>0.99674267100977199</v>
      </c>
      <c r="G2084">
        <f t="shared" si="162"/>
        <v>0.8303738317757009</v>
      </c>
      <c r="H2084">
        <f t="shared" si="163"/>
        <v>0.1696261682242991</v>
      </c>
      <c r="I2084">
        <f t="shared" si="164"/>
        <v>0.25606694560669457</v>
      </c>
      <c r="L2084">
        <f>IFERROR(MATCH(A2084,Sheet0!A$2:A$308, 0), 0)</f>
        <v>0</v>
      </c>
      <c r="M2084">
        <f>COUNTIF(L$2:L2084, "&gt;"&amp;0)</f>
        <v>306</v>
      </c>
      <c r="N2084">
        <f>COUNTIF(L$2:L2084,"=0")</f>
        <v>1777</v>
      </c>
    </row>
    <row r="2085" spans="1:14" x14ac:dyDescent="0.25">
      <c r="A2085" t="s">
        <v>3098</v>
      </c>
      <c r="B2085" t="s">
        <v>2514</v>
      </c>
      <c r="C2085">
        <v>-323.2</v>
      </c>
      <c r="D2085">
        <v>8.5000000000000006E-3</v>
      </c>
      <c r="E2085" t="str">
        <f t="shared" si="160"/>
        <v>-</v>
      </c>
      <c r="F2085">
        <f t="shared" si="161"/>
        <v>0.99674267100977199</v>
      </c>
      <c r="G2085">
        <f t="shared" si="162"/>
        <v>0.83084112149532707</v>
      </c>
      <c r="H2085">
        <f t="shared" si="163"/>
        <v>0.16915887850467293</v>
      </c>
      <c r="I2085">
        <f t="shared" si="164"/>
        <v>0.25595984943538269</v>
      </c>
      <c r="L2085">
        <f>IFERROR(MATCH(A2085,Sheet0!A$2:A$308, 0), 0)</f>
        <v>0</v>
      </c>
      <c r="M2085">
        <f>COUNTIF(L$2:L2085, "&gt;"&amp;0)</f>
        <v>306</v>
      </c>
      <c r="N2085">
        <f>COUNTIF(L$2:L2085,"=0")</f>
        <v>1778</v>
      </c>
    </row>
    <row r="2086" spans="1:14" x14ac:dyDescent="0.25">
      <c r="A2086" t="s">
        <v>3099</v>
      </c>
      <c r="B2086" t="s">
        <v>2492</v>
      </c>
      <c r="C2086">
        <v>-323.3</v>
      </c>
      <c r="D2086">
        <v>8.5000000000000006E-3</v>
      </c>
      <c r="E2086" t="str">
        <f t="shared" si="160"/>
        <v>-</v>
      </c>
      <c r="F2086">
        <f t="shared" si="161"/>
        <v>0.99674267100977199</v>
      </c>
      <c r="G2086">
        <f t="shared" si="162"/>
        <v>0.83130841121495325</v>
      </c>
      <c r="H2086">
        <f t="shared" si="163"/>
        <v>0.16869158878504675</v>
      </c>
      <c r="I2086">
        <f t="shared" si="164"/>
        <v>0.25585284280936454</v>
      </c>
      <c r="L2086">
        <f>IFERROR(MATCH(A2086,Sheet0!A$2:A$308, 0), 0)</f>
        <v>0</v>
      </c>
      <c r="M2086">
        <f>COUNTIF(L$2:L2086, "&gt;"&amp;0)</f>
        <v>306</v>
      </c>
      <c r="N2086">
        <f>COUNTIF(L$2:L2086,"=0")</f>
        <v>1779</v>
      </c>
    </row>
    <row r="2087" spans="1:14" x14ac:dyDescent="0.25">
      <c r="A2087" t="s">
        <v>3100</v>
      </c>
      <c r="B2087" t="s">
        <v>2514</v>
      </c>
      <c r="C2087">
        <v>-323.3</v>
      </c>
      <c r="D2087">
        <v>8.6E-3</v>
      </c>
      <c r="E2087" t="str">
        <f t="shared" si="160"/>
        <v>-</v>
      </c>
      <c r="F2087">
        <f t="shared" si="161"/>
        <v>0.99674267100977199</v>
      </c>
      <c r="G2087">
        <f t="shared" si="162"/>
        <v>0.83177570093457942</v>
      </c>
      <c r="H2087">
        <f t="shared" si="163"/>
        <v>0.16822429906542058</v>
      </c>
      <c r="I2087">
        <f t="shared" si="164"/>
        <v>0.2557459256163811</v>
      </c>
      <c r="L2087">
        <f>IFERROR(MATCH(A2087,Sheet0!A$2:A$308, 0), 0)</f>
        <v>0</v>
      </c>
      <c r="M2087">
        <f>COUNTIF(L$2:L2087, "&gt;"&amp;0)</f>
        <v>306</v>
      </c>
      <c r="N2087">
        <f>COUNTIF(L$2:L2087,"=0")</f>
        <v>1780</v>
      </c>
    </row>
    <row r="2088" spans="1:14" x14ac:dyDescent="0.25">
      <c r="A2088" t="s">
        <v>3101</v>
      </c>
      <c r="B2088" t="s">
        <v>2535</v>
      </c>
      <c r="C2088">
        <v>-323.3</v>
      </c>
      <c r="D2088">
        <v>8.6E-3</v>
      </c>
      <c r="E2088" t="str">
        <f t="shared" si="160"/>
        <v>-</v>
      </c>
      <c r="F2088">
        <f t="shared" si="161"/>
        <v>0.99674267100977199</v>
      </c>
      <c r="G2088">
        <f t="shared" si="162"/>
        <v>0.83224299065420559</v>
      </c>
      <c r="H2088">
        <f t="shared" si="163"/>
        <v>0.16775700934579441</v>
      </c>
      <c r="I2088">
        <f t="shared" si="164"/>
        <v>0.25563909774436089</v>
      </c>
      <c r="L2088">
        <f>IFERROR(MATCH(A2088,Sheet0!A$2:A$308, 0), 0)</f>
        <v>0</v>
      </c>
      <c r="M2088">
        <f>COUNTIF(L$2:L2088, "&gt;"&amp;0)</f>
        <v>306</v>
      </c>
      <c r="N2088">
        <f>COUNTIF(L$2:L2088,"=0")</f>
        <v>1781</v>
      </c>
    </row>
    <row r="2089" spans="1:14" x14ac:dyDescent="0.25">
      <c r="A2089" t="s">
        <v>3102</v>
      </c>
      <c r="B2089" t="s">
        <v>2161</v>
      </c>
      <c r="C2089">
        <v>-323.3</v>
      </c>
      <c r="D2089">
        <v>8.6E-3</v>
      </c>
      <c r="E2089" t="str">
        <f t="shared" si="160"/>
        <v>-</v>
      </c>
      <c r="F2089">
        <f t="shared" si="161"/>
        <v>0.99674267100977199</v>
      </c>
      <c r="G2089">
        <f t="shared" si="162"/>
        <v>0.83271028037383177</v>
      </c>
      <c r="H2089">
        <f t="shared" si="163"/>
        <v>0.16728971962616823</v>
      </c>
      <c r="I2089">
        <f t="shared" si="164"/>
        <v>0.25553235908141964</v>
      </c>
      <c r="L2089">
        <f>IFERROR(MATCH(A2089,Sheet0!A$2:A$308, 0), 0)</f>
        <v>0</v>
      </c>
      <c r="M2089">
        <f>COUNTIF(L$2:L2089, "&gt;"&amp;0)</f>
        <v>306</v>
      </c>
      <c r="N2089">
        <f>COUNTIF(L$2:L2089,"=0")</f>
        <v>1782</v>
      </c>
    </row>
    <row r="2090" spans="1:14" x14ac:dyDescent="0.25">
      <c r="A2090" t="s">
        <v>3103</v>
      </c>
      <c r="B2090" t="s">
        <v>1306</v>
      </c>
      <c r="C2090">
        <v>-323.3</v>
      </c>
      <c r="D2090">
        <v>8.6E-3</v>
      </c>
      <c r="E2090" t="str">
        <f t="shared" si="160"/>
        <v>-</v>
      </c>
      <c r="F2090">
        <f t="shared" si="161"/>
        <v>0.99674267100977199</v>
      </c>
      <c r="G2090">
        <f t="shared" si="162"/>
        <v>0.83317757009345794</v>
      </c>
      <c r="H2090">
        <f t="shared" si="163"/>
        <v>0.16682242990654206</v>
      </c>
      <c r="I2090">
        <f t="shared" si="164"/>
        <v>0.2554257095158598</v>
      </c>
      <c r="L2090">
        <f>IFERROR(MATCH(A2090,Sheet0!A$2:A$308, 0), 0)</f>
        <v>0</v>
      </c>
      <c r="M2090">
        <f>COUNTIF(L$2:L2090, "&gt;"&amp;0)</f>
        <v>306</v>
      </c>
      <c r="N2090">
        <f>COUNTIF(L$2:L2090,"=0")</f>
        <v>1783</v>
      </c>
    </row>
    <row r="2091" spans="1:14" x14ac:dyDescent="0.25">
      <c r="A2091" t="s">
        <v>3104</v>
      </c>
      <c r="B2091" t="s">
        <v>2492</v>
      </c>
      <c r="C2091">
        <v>-323.3</v>
      </c>
      <c r="D2091">
        <v>8.6E-3</v>
      </c>
      <c r="E2091" t="str">
        <f t="shared" si="160"/>
        <v>-</v>
      </c>
      <c r="F2091">
        <f t="shared" si="161"/>
        <v>0.99674267100977199</v>
      </c>
      <c r="G2091">
        <f t="shared" si="162"/>
        <v>0.83364485981308412</v>
      </c>
      <c r="H2091">
        <f t="shared" si="163"/>
        <v>0.16635514018691588</v>
      </c>
      <c r="I2091">
        <f t="shared" si="164"/>
        <v>0.25531914893617025</v>
      </c>
      <c r="L2091">
        <f>IFERROR(MATCH(A2091,Sheet0!A$2:A$308, 0), 0)</f>
        <v>0</v>
      </c>
      <c r="M2091">
        <f>COUNTIF(L$2:L2091, "&gt;"&amp;0)</f>
        <v>306</v>
      </c>
      <c r="N2091">
        <f>COUNTIF(L$2:L2091,"=0")</f>
        <v>1784</v>
      </c>
    </row>
    <row r="2092" spans="1:14" x14ac:dyDescent="0.25">
      <c r="A2092" t="s">
        <v>3105</v>
      </c>
      <c r="B2092" t="s">
        <v>2492</v>
      </c>
      <c r="C2092">
        <v>-323.39999999999998</v>
      </c>
      <c r="D2092">
        <v>8.6E-3</v>
      </c>
      <c r="E2092" t="str">
        <f t="shared" si="160"/>
        <v>-</v>
      </c>
      <c r="F2092">
        <f t="shared" si="161"/>
        <v>0.99674267100977199</v>
      </c>
      <c r="G2092">
        <f t="shared" si="162"/>
        <v>0.83411214953271029</v>
      </c>
      <c r="H2092">
        <f t="shared" si="163"/>
        <v>0.16588785046728971</v>
      </c>
      <c r="I2092">
        <f t="shared" si="164"/>
        <v>0.25521267723102586</v>
      </c>
      <c r="L2092">
        <f>IFERROR(MATCH(A2092,Sheet0!A$2:A$308, 0), 0)</f>
        <v>0</v>
      </c>
      <c r="M2092">
        <f>COUNTIF(L$2:L2092, "&gt;"&amp;0)</f>
        <v>306</v>
      </c>
      <c r="N2092">
        <f>COUNTIF(L$2:L2092,"=0")</f>
        <v>1785</v>
      </c>
    </row>
    <row r="2093" spans="1:14" x14ac:dyDescent="0.25">
      <c r="A2093" t="s">
        <v>3106</v>
      </c>
      <c r="B2093" t="s">
        <v>2492</v>
      </c>
      <c r="C2093">
        <v>-323.39999999999998</v>
      </c>
      <c r="D2093">
        <v>8.6E-3</v>
      </c>
      <c r="E2093" t="str">
        <f t="shared" si="160"/>
        <v>-</v>
      </c>
      <c r="F2093">
        <f t="shared" si="161"/>
        <v>0.99674267100977199</v>
      </c>
      <c r="G2093">
        <f t="shared" si="162"/>
        <v>0.83457943925233646</v>
      </c>
      <c r="H2093">
        <f t="shared" si="163"/>
        <v>0.16542056074766354</v>
      </c>
      <c r="I2093">
        <f t="shared" si="164"/>
        <v>0.25510629428928722</v>
      </c>
      <c r="L2093">
        <f>IFERROR(MATCH(A2093,Sheet0!A$2:A$308, 0), 0)</f>
        <v>0</v>
      </c>
      <c r="M2093">
        <f>COUNTIF(L$2:L2093, "&gt;"&amp;0)</f>
        <v>306</v>
      </c>
      <c r="N2093">
        <f>COUNTIF(L$2:L2093,"=0")</f>
        <v>1786</v>
      </c>
    </row>
    <row r="2094" spans="1:14" x14ac:dyDescent="0.25">
      <c r="A2094" t="s">
        <v>3107</v>
      </c>
      <c r="B2094" t="s">
        <v>1286</v>
      </c>
      <c r="C2094">
        <v>-323.39999999999998</v>
      </c>
      <c r="D2094">
        <v>8.6E-3</v>
      </c>
      <c r="E2094" t="str">
        <f t="shared" si="160"/>
        <v>-</v>
      </c>
      <c r="F2094">
        <f t="shared" si="161"/>
        <v>0.99674267100977199</v>
      </c>
      <c r="G2094">
        <f t="shared" si="162"/>
        <v>0.83504672897196264</v>
      </c>
      <c r="H2094">
        <f t="shared" si="163"/>
        <v>0.16495327102803736</v>
      </c>
      <c r="I2094">
        <f t="shared" si="164"/>
        <v>0.255</v>
      </c>
      <c r="L2094">
        <f>IFERROR(MATCH(A2094,Sheet0!A$2:A$308, 0), 0)</f>
        <v>0</v>
      </c>
      <c r="M2094">
        <f>COUNTIF(L$2:L2094, "&gt;"&amp;0)</f>
        <v>306</v>
      </c>
      <c r="N2094">
        <f>COUNTIF(L$2:L2094,"=0")</f>
        <v>1787</v>
      </c>
    </row>
    <row r="2095" spans="1:14" x14ac:dyDescent="0.25">
      <c r="A2095" t="s">
        <v>3108</v>
      </c>
      <c r="B2095" t="s">
        <v>2492</v>
      </c>
      <c r="C2095">
        <v>-323.39999999999998</v>
      </c>
      <c r="D2095">
        <v>8.6E-3</v>
      </c>
      <c r="E2095" t="str">
        <f t="shared" si="160"/>
        <v>-</v>
      </c>
      <c r="F2095">
        <f t="shared" si="161"/>
        <v>0.99674267100977199</v>
      </c>
      <c r="G2095">
        <f t="shared" si="162"/>
        <v>0.83551401869158881</v>
      </c>
      <c r="H2095">
        <f t="shared" si="163"/>
        <v>0.16448598130841119</v>
      </c>
      <c r="I2095">
        <f t="shared" si="164"/>
        <v>0.25489379425239483</v>
      </c>
      <c r="L2095">
        <f>IFERROR(MATCH(A2095,Sheet0!A$2:A$308, 0), 0)</f>
        <v>0</v>
      </c>
      <c r="M2095">
        <f>COUNTIF(L$2:L2095, "&gt;"&amp;0)</f>
        <v>306</v>
      </c>
      <c r="N2095">
        <f>COUNTIF(L$2:L2095,"=0")</f>
        <v>1788</v>
      </c>
    </row>
    <row r="2096" spans="1:14" x14ac:dyDescent="0.25">
      <c r="A2096" t="s">
        <v>3109</v>
      </c>
      <c r="B2096" t="s">
        <v>2535</v>
      </c>
      <c r="C2096">
        <v>-323.39999999999998</v>
      </c>
      <c r="D2096">
        <v>8.6E-3</v>
      </c>
      <c r="E2096" t="str">
        <f t="shared" si="160"/>
        <v>-</v>
      </c>
      <c r="F2096">
        <f t="shared" si="161"/>
        <v>0.99674267100977199</v>
      </c>
      <c r="G2096">
        <f t="shared" si="162"/>
        <v>0.83598130841121499</v>
      </c>
      <c r="H2096">
        <f t="shared" si="163"/>
        <v>0.16401869158878501</v>
      </c>
      <c r="I2096">
        <f t="shared" si="164"/>
        <v>0.25478767693588678</v>
      </c>
      <c r="L2096">
        <f>IFERROR(MATCH(A2096,Sheet0!A$2:A$308, 0), 0)</f>
        <v>0</v>
      </c>
      <c r="M2096">
        <f>COUNTIF(L$2:L2096, "&gt;"&amp;0)</f>
        <v>306</v>
      </c>
      <c r="N2096">
        <f>COUNTIF(L$2:L2096,"=0")</f>
        <v>1789</v>
      </c>
    </row>
    <row r="2097" spans="1:14" x14ac:dyDescent="0.25">
      <c r="A2097" t="s">
        <v>3110</v>
      </c>
      <c r="B2097" t="s">
        <v>2535</v>
      </c>
      <c r="C2097">
        <v>-323.39999999999998</v>
      </c>
      <c r="D2097">
        <v>8.6E-3</v>
      </c>
      <c r="E2097" t="str">
        <f t="shared" si="160"/>
        <v>-</v>
      </c>
      <c r="F2097">
        <f t="shared" si="161"/>
        <v>0.99674267100977199</v>
      </c>
      <c r="G2097">
        <f t="shared" si="162"/>
        <v>0.83644859813084116</v>
      </c>
      <c r="H2097">
        <f t="shared" si="163"/>
        <v>0.16355140186915884</v>
      </c>
      <c r="I2097">
        <f t="shared" si="164"/>
        <v>0.25468164794007492</v>
      </c>
      <c r="L2097">
        <f>IFERROR(MATCH(A2097,Sheet0!A$2:A$308, 0), 0)</f>
        <v>0</v>
      </c>
      <c r="M2097">
        <f>COUNTIF(L$2:L2097, "&gt;"&amp;0)</f>
        <v>306</v>
      </c>
      <c r="N2097">
        <f>COUNTIF(L$2:L2097,"=0")</f>
        <v>1790</v>
      </c>
    </row>
    <row r="2098" spans="1:14" x14ac:dyDescent="0.25">
      <c r="A2098" t="s">
        <v>3111</v>
      </c>
      <c r="B2098" t="s">
        <v>2434</v>
      </c>
      <c r="C2098">
        <v>-323.39999999999998</v>
      </c>
      <c r="D2098">
        <v>8.6E-3</v>
      </c>
      <c r="E2098" t="str">
        <f t="shared" si="160"/>
        <v>-</v>
      </c>
      <c r="F2098">
        <f t="shared" si="161"/>
        <v>0.99674267100977199</v>
      </c>
      <c r="G2098">
        <f t="shared" si="162"/>
        <v>0.83691588785046733</v>
      </c>
      <c r="H2098">
        <f t="shared" si="163"/>
        <v>0.16308411214953267</v>
      </c>
      <c r="I2098">
        <f t="shared" si="164"/>
        <v>0.25457570715474209</v>
      </c>
      <c r="L2098">
        <f>IFERROR(MATCH(A2098,Sheet0!A$2:A$308, 0), 0)</f>
        <v>0</v>
      </c>
      <c r="M2098">
        <f>COUNTIF(L$2:L2098, "&gt;"&amp;0)</f>
        <v>306</v>
      </c>
      <c r="N2098">
        <f>COUNTIF(L$2:L2098,"=0")</f>
        <v>1791</v>
      </c>
    </row>
    <row r="2099" spans="1:14" x14ac:dyDescent="0.25">
      <c r="A2099" t="s">
        <v>3112</v>
      </c>
      <c r="B2099" t="s">
        <v>2535</v>
      </c>
      <c r="C2099">
        <v>-323.5</v>
      </c>
      <c r="D2099">
        <v>8.6999999999999994E-3</v>
      </c>
      <c r="E2099" t="str">
        <f t="shared" si="160"/>
        <v>-</v>
      </c>
      <c r="F2099">
        <f t="shared" si="161"/>
        <v>0.99674267100977199</v>
      </c>
      <c r="G2099">
        <f t="shared" si="162"/>
        <v>0.83738317757009351</v>
      </c>
      <c r="H2099">
        <f t="shared" si="163"/>
        <v>0.16261682242990649</v>
      </c>
      <c r="I2099">
        <f t="shared" si="164"/>
        <v>0.25446985446985448</v>
      </c>
      <c r="L2099">
        <f>IFERROR(MATCH(A2099,Sheet0!A$2:A$308, 0), 0)</f>
        <v>0</v>
      </c>
      <c r="M2099">
        <f>COUNTIF(L$2:L2099, "&gt;"&amp;0)</f>
        <v>306</v>
      </c>
      <c r="N2099">
        <f>COUNTIF(L$2:L2099,"=0")</f>
        <v>1792</v>
      </c>
    </row>
    <row r="2100" spans="1:14" x14ac:dyDescent="0.25">
      <c r="A2100" t="s">
        <v>3113</v>
      </c>
      <c r="B2100" t="s">
        <v>2535</v>
      </c>
      <c r="C2100">
        <v>-323.5</v>
      </c>
      <c r="D2100">
        <v>8.6999999999999994E-3</v>
      </c>
      <c r="E2100" t="str">
        <f t="shared" si="160"/>
        <v>-</v>
      </c>
      <c r="F2100">
        <f t="shared" si="161"/>
        <v>0.99674267100977199</v>
      </c>
      <c r="G2100">
        <f t="shared" si="162"/>
        <v>0.83785046728971968</v>
      </c>
      <c r="H2100">
        <f t="shared" si="163"/>
        <v>0.16214953271028032</v>
      </c>
      <c r="I2100">
        <f t="shared" si="164"/>
        <v>0.25436408977556113</v>
      </c>
      <c r="L2100">
        <f>IFERROR(MATCH(A2100,Sheet0!A$2:A$308, 0), 0)</f>
        <v>0</v>
      </c>
      <c r="M2100">
        <f>COUNTIF(L$2:L2100, "&gt;"&amp;0)</f>
        <v>306</v>
      </c>
      <c r="N2100">
        <f>COUNTIF(L$2:L2100,"=0")</f>
        <v>1793</v>
      </c>
    </row>
    <row r="2101" spans="1:14" x14ac:dyDescent="0.25">
      <c r="A2101" t="s">
        <v>3114</v>
      </c>
      <c r="B2101" t="s">
        <v>2434</v>
      </c>
      <c r="C2101">
        <v>-323.5</v>
      </c>
      <c r="D2101">
        <v>8.6999999999999994E-3</v>
      </c>
      <c r="E2101" t="str">
        <f t="shared" si="160"/>
        <v>-</v>
      </c>
      <c r="F2101">
        <f t="shared" si="161"/>
        <v>0.99674267100977199</v>
      </c>
      <c r="G2101">
        <f t="shared" si="162"/>
        <v>0.83831775700934574</v>
      </c>
      <c r="H2101">
        <f t="shared" si="163"/>
        <v>0.16168224299065426</v>
      </c>
      <c r="I2101">
        <f t="shared" si="164"/>
        <v>0.25425841296219359</v>
      </c>
      <c r="L2101">
        <f>IFERROR(MATCH(A2101,Sheet0!A$2:A$308, 0), 0)</f>
        <v>0</v>
      </c>
      <c r="M2101">
        <f>COUNTIF(L$2:L2101, "&gt;"&amp;0)</f>
        <v>306</v>
      </c>
      <c r="N2101">
        <f>COUNTIF(L$2:L2101,"=0")</f>
        <v>1794</v>
      </c>
    </row>
    <row r="2102" spans="1:14" x14ac:dyDescent="0.25">
      <c r="A2102" t="s">
        <v>3115</v>
      </c>
      <c r="B2102" t="s">
        <v>2514</v>
      </c>
      <c r="C2102">
        <v>-323.5</v>
      </c>
      <c r="D2102">
        <v>8.6999999999999994E-3</v>
      </c>
      <c r="E2102" t="str">
        <f t="shared" si="160"/>
        <v>-</v>
      </c>
      <c r="F2102">
        <f t="shared" si="161"/>
        <v>0.99674267100977199</v>
      </c>
      <c r="G2102">
        <f t="shared" si="162"/>
        <v>0.83878504672897192</v>
      </c>
      <c r="H2102">
        <f t="shared" si="163"/>
        <v>0.16121495327102808</v>
      </c>
      <c r="I2102">
        <f t="shared" si="164"/>
        <v>0.25415282392026578</v>
      </c>
      <c r="L2102">
        <f>IFERROR(MATCH(A2102,Sheet0!A$2:A$308, 0), 0)</f>
        <v>0</v>
      </c>
      <c r="M2102">
        <f>COUNTIF(L$2:L2102, "&gt;"&amp;0)</f>
        <v>306</v>
      </c>
      <c r="N2102">
        <f>COUNTIF(L$2:L2102,"=0")</f>
        <v>1795</v>
      </c>
    </row>
    <row r="2103" spans="1:14" x14ac:dyDescent="0.25">
      <c r="A2103" t="s">
        <v>3116</v>
      </c>
      <c r="B2103" t="s">
        <v>1286</v>
      </c>
      <c r="C2103">
        <v>-323.5</v>
      </c>
      <c r="D2103">
        <v>8.6999999999999994E-3</v>
      </c>
      <c r="E2103" t="str">
        <f t="shared" si="160"/>
        <v>-</v>
      </c>
      <c r="F2103">
        <f t="shared" si="161"/>
        <v>0.99674267100977199</v>
      </c>
      <c r="G2103">
        <f t="shared" si="162"/>
        <v>0.83925233644859809</v>
      </c>
      <c r="H2103">
        <f t="shared" si="163"/>
        <v>0.16074766355140191</v>
      </c>
      <c r="I2103">
        <f t="shared" si="164"/>
        <v>0.25404732254047324</v>
      </c>
      <c r="L2103">
        <f>IFERROR(MATCH(A2103,Sheet0!A$2:A$308, 0), 0)</f>
        <v>0</v>
      </c>
      <c r="M2103">
        <f>COUNTIF(L$2:L2103, "&gt;"&amp;0)</f>
        <v>306</v>
      </c>
      <c r="N2103">
        <f>COUNTIF(L$2:L2103,"=0")</f>
        <v>1796</v>
      </c>
    </row>
    <row r="2104" spans="1:14" x14ac:dyDescent="0.25">
      <c r="A2104" t="s">
        <v>3117</v>
      </c>
      <c r="B2104" t="s">
        <v>2161</v>
      </c>
      <c r="C2104">
        <v>-323.5</v>
      </c>
      <c r="D2104">
        <v>8.6999999999999994E-3</v>
      </c>
      <c r="E2104" t="str">
        <f t="shared" si="160"/>
        <v>-</v>
      </c>
      <c r="F2104">
        <f t="shared" si="161"/>
        <v>0.99674267100977199</v>
      </c>
      <c r="G2104">
        <f t="shared" si="162"/>
        <v>0.83971962616822426</v>
      </c>
      <c r="H2104">
        <f t="shared" si="163"/>
        <v>0.16028037383177574</v>
      </c>
      <c r="I2104">
        <f t="shared" si="164"/>
        <v>0.25394190871369299</v>
      </c>
      <c r="L2104">
        <f>IFERROR(MATCH(A2104,Sheet0!A$2:A$308, 0), 0)</f>
        <v>0</v>
      </c>
      <c r="M2104">
        <f>COUNTIF(L$2:L2104, "&gt;"&amp;0)</f>
        <v>306</v>
      </c>
      <c r="N2104">
        <f>COUNTIF(L$2:L2104,"=0")</f>
        <v>1797</v>
      </c>
    </row>
    <row r="2105" spans="1:14" x14ac:dyDescent="0.25">
      <c r="A2105" t="s">
        <v>3118</v>
      </c>
      <c r="B2105" t="s">
        <v>2161</v>
      </c>
      <c r="C2105">
        <v>-323.5</v>
      </c>
      <c r="D2105">
        <v>8.6999999999999994E-3</v>
      </c>
      <c r="E2105" t="str">
        <f t="shared" si="160"/>
        <v>-</v>
      </c>
      <c r="F2105">
        <f t="shared" si="161"/>
        <v>0.99674267100977199</v>
      </c>
      <c r="G2105">
        <f t="shared" si="162"/>
        <v>0.84018691588785044</v>
      </c>
      <c r="H2105">
        <f t="shared" si="163"/>
        <v>0.15981308411214956</v>
      </c>
      <c r="I2105">
        <f t="shared" si="164"/>
        <v>0.253836582330983</v>
      </c>
      <c r="L2105">
        <f>IFERROR(MATCH(A2105,Sheet0!A$2:A$308, 0), 0)</f>
        <v>0</v>
      </c>
      <c r="M2105">
        <f>COUNTIF(L$2:L2105, "&gt;"&amp;0)</f>
        <v>306</v>
      </c>
      <c r="N2105">
        <f>COUNTIF(L$2:L2105,"=0")</f>
        <v>1798</v>
      </c>
    </row>
    <row r="2106" spans="1:14" x14ac:dyDescent="0.25">
      <c r="A2106" t="s">
        <v>3119</v>
      </c>
      <c r="B2106" t="s">
        <v>2492</v>
      </c>
      <c r="C2106">
        <v>-323.5</v>
      </c>
      <c r="D2106">
        <v>8.6999999999999994E-3</v>
      </c>
      <c r="E2106" t="str">
        <f t="shared" si="160"/>
        <v>-</v>
      </c>
      <c r="F2106">
        <f t="shared" si="161"/>
        <v>0.99674267100977199</v>
      </c>
      <c r="G2106">
        <f t="shared" si="162"/>
        <v>0.84065420560747661</v>
      </c>
      <c r="H2106">
        <f t="shared" si="163"/>
        <v>0.15934579439252339</v>
      </c>
      <c r="I2106">
        <f t="shared" si="164"/>
        <v>0.2537313432835821</v>
      </c>
      <c r="L2106">
        <f>IFERROR(MATCH(A2106,Sheet0!A$2:A$308, 0), 0)</f>
        <v>0</v>
      </c>
      <c r="M2106">
        <f>COUNTIF(L$2:L2106, "&gt;"&amp;0)</f>
        <v>306</v>
      </c>
      <c r="N2106">
        <f>COUNTIF(L$2:L2106,"=0")</f>
        <v>1799</v>
      </c>
    </row>
    <row r="2107" spans="1:14" x14ac:dyDescent="0.25">
      <c r="A2107" t="s">
        <v>3120</v>
      </c>
      <c r="B2107" t="s">
        <v>2434</v>
      </c>
      <c r="C2107">
        <v>-323.5</v>
      </c>
      <c r="D2107">
        <v>8.6999999999999994E-3</v>
      </c>
      <c r="E2107" t="str">
        <f t="shared" si="160"/>
        <v>-</v>
      </c>
      <c r="F2107">
        <f t="shared" si="161"/>
        <v>0.99674267100977199</v>
      </c>
      <c r="G2107">
        <f t="shared" si="162"/>
        <v>0.84112149532710279</v>
      </c>
      <c r="H2107">
        <f t="shared" si="163"/>
        <v>0.15887850467289721</v>
      </c>
      <c r="I2107">
        <f t="shared" si="164"/>
        <v>0.25362619146290921</v>
      </c>
      <c r="L2107">
        <f>IFERROR(MATCH(A2107,Sheet0!A$2:A$308, 0), 0)</f>
        <v>0</v>
      </c>
      <c r="M2107">
        <f>COUNTIF(L$2:L2107, "&gt;"&amp;0)</f>
        <v>306</v>
      </c>
      <c r="N2107">
        <f>COUNTIF(L$2:L2107,"=0")</f>
        <v>1800</v>
      </c>
    </row>
    <row r="2108" spans="1:14" x14ac:dyDescent="0.25">
      <c r="A2108" t="s">
        <v>3121</v>
      </c>
      <c r="B2108" t="s">
        <v>2492</v>
      </c>
      <c r="C2108">
        <v>-323.5</v>
      </c>
      <c r="D2108">
        <v>8.6999999999999994E-3</v>
      </c>
      <c r="E2108" t="str">
        <f t="shared" si="160"/>
        <v>-</v>
      </c>
      <c r="F2108">
        <f t="shared" si="161"/>
        <v>0.99674267100977199</v>
      </c>
      <c r="G2108">
        <f t="shared" si="162"/>
        <v>0.84158878504672896</v>
      </c>
      <c r="H2108">
        <f t="shared" si="163"/>
        <v>0.15841121495327104</v>
      </c>
      <c r="I2108">
        <f t="shared" si="164"/>
        <v>0.25352112676056338</v>
      </c>
      <c r="L2108">
        <f>IFERROR(MATCH(A2108,Sheet0!A$2:A$308, 0), 0)</f>
        <v>0</v>
      </c>
      <c r="M2108">
        <f>COUNTIF(L$2:L2108, "&gt;"&amp;0)</f>
        <v>306</v>
      </c>
      <c r="N2108">
        <f>COUNTIF(L$2:L2108,"=0")</f>
        <v>1801</v>
      </c>
    </row>
    <row r="2109" spans="1:14" x14ac:dyDescent="0.25">
      <c r="A2109" t="s">
        <v>3122</v>
      </c>
      <c r="B2109" t="s">
        <v>3006</v>
      </c>
      <c r="C2109">
        <v>-323.60000000000002</v>
      </c>
      <c r="D2109">
        <v>8.6999999999999994E-3</v>
      </c>
      <c r="E2109" t="str">
        <f t="shared" si="160"/>
        <v>-</v>
      </c>
      <c r="F2109">
        <f t="shared" si="161"/>
        <v>0.99674267100977199</v>
      </c>
      <c r="G2109">
        <f t="shared" si="162"/>
        <v>0.84205607476635513</v>
      </c>
      <c r="H2109">
        <f t="shared" si="163"/>
        <v>0.15794392523364487</v>
      </c>
      <c r="I2109">
        <f t="shared" si="164"/>
        <v>0.25341614906832299</v>
      </c>
      <c r="L2109">
        <f>IFERROR(MATCH(A2109,Sheet0!A$2:A$308, 0), 0)</f>
        <v>0</v>
      </c>
      <c r="M2109">
        <f>COUNTIF(L$2:L2109, "&gt;"&amp;0)</f>
        <v>306</v>
      </c>
      <c r="N2109">
        <f>COUNTIF(L$2:L2109,"=0")</f>
        <v>1802</v>
      </c>
    </row>
    <row r="2110" spans="1:14" x14ac:dyDescent="0.25">
      <c r="A2110" t="s">
        <v>3123</v>
      </c>
      <c r="B2110" t="s">
        <v>2492</v>
      </c>
      <c r="C2110">
        <v>-323.60000000000002</v>
      </c>
      <c r="D2110">
        <v>8.6999999999999994E-3</v>
      </c>
      <c r="E2110" t="str">
        <f t="shared" si="160"/>
        <v>-</v>
      </c>
      <c r="F2110">
        <f t="shared" si="161"/>
        <v>0.99674267100977199</v>
      </c>
      <c r="G2110">
        <f t="shared" si="162"/>
        <v>0.84252336448598131</v>
      </c>
      <c r="H2110">
        <f t="shared" si="163"/>
        <v>0.15747663551401869</v>
      </c>
      <c r="I2110">
        <f t="shared" si="164"/>
        <v>0.25331125827814566</v>
      </c>
      <c r="L2110">
        <f>IFERROR(MATCH(A2110,Sheet0!A$2:A$308, 0), 0)</f>
        <v>0</v>
      </c>
      <c r="M2110">
        <f>COUNTIF(L$2:L2110, "&gt;"&amp;0)</f>
        <v>306</v>
      </c>
      <c r="N2110">
        <f>COUNTIF(L$2:L2110,"=0")</f>
        <v>1803</v>
      </c>
    </row>
    <row r="2111" spans="1:14" x14ac:dyDescent="0.25">
      <c r="A2111" t="s">
        <v>3124</v>
      </c>
      <c r="B2111" t="s">
        <v>2514</v>
      </c>
      <c r="C2111">
        <v>-323.60000000000002</v>
      </c>
      <c r="D2111">
        <v>8.6999999999999994E-3</v>
      </c>
      <c r="E2111" t="str">
        <f t="shared" si="160"/>
        <v>-</v>
      </c>
      <c r="F2111">
        <f t="shared" si="161"/>
        <v>0.99674267100977199</v>
      </c>
      <c r="G2111">
        <f t="shared" si="162"/>
        <v>0.84299065420560748</v>
      </c>
      <c r="H2111">
        <f t="shared" si="163"/>
        <v>0.15700934579439252</v>
      </c>
      <c r="I2111">
        <f t="shared" si="164"/>
        <v>0.25320645428216798</v>
      </c>
      <c r="L2111">
        <f>IFERROR(MATCH(A2111,Sheet0!A$2:A$308, 0), 0)</f>
        <v>0</v>
      </c>
      <c r="M2111">
        <f>COUNTIF(L$2:L2111, "&gt;"&amp;0)</f>
        <v>306</v>
      </c>
      <c r="N2111">
        <f>COUNTIF(L$2:L2111,"=0")</f>
        <v>1804</v>
      </c>
    </row>
    <row r="2112" spans="1:14" x14ac:dyDescent="0.25">
      <c r="A2112" t="s">
        <v>3125</v>
      </c>
      <c r="B2112" t="s">
        <v>2861</v>
      </c>
      <c r="C2112">
        <v>-323.60000000000002</v>
      </c>
      <c r="D2112">
        <v>8.8000000000000005E-3</v>
      </c>
      <c r="E2112" t="str">
        <f t="shared" si="160"/>
        <v>-</v>
      </c>
      <c r="F2112">
        <f t="shared" si="161"/>
        <v>0.99674267100977199</v>
      </c>
      <c r="G2112">
        <f t="shared" si="162"/>
        <v>0.84345794392523366</v>
      </c>
      <c r="H2112">
        <f t="shared" si="163"/>
        <v>0.15654205607476634</v>
      </c>
      <c r="I2112">
        <f t="shared" si="164"/>
        <v>0.25310173697270472</v>
      </c>
      <c r="L2112">
        <f>IFERROR(MATCH(A2112,Sheet0!A$2:A$308, 0), 0)</f>
        <v>0</v>
      </c>
      <c r="M2112">
        <f>COUNTIF(L$2:L2112, "&gt;"&amp;0)</f>
        <v>306</v>
      </c>
      <c r="N2112">
        <f>COUNTIF(L$2:L2112,"=0")</f>
        <v>1805</v>
      </c>
    </row>
    <row r="2113" spans="1:14" x14ac:dyDescent="0.25">
      <c r="A2113" t="s">
        <v>3126</v>
      </c>
      <c r="B2113" t="s">
        <v>2492</v>
      </c>
      <c r="C2113">
        <v>-323.60000000000002</v>
      </c>
      <c r="D2113">
        <v>8.8000000000000005E-3</v>
      </c>
      <c r="E2113" t="str">
        <f t="shared" si="160"/>
        <v>-</v>
      </c>
      <c r="F2113">
        <f t="shared" si="161"/>
        <v>0.99674267100977199</v>
      </c>
      <c r="G2113">
        <f t="shared" si="162"/>
        <v>0.84392523364485983</v>
      </c>
      <c r="H2113">
        <f t="shared" si="163"/>
        <v>0.15607476635514017</v>
      </c>
      <c r="I2113">
        <f t="shared" si="164"/>
        <v>0.25299710624224886</v>
      </c>
      <c r="L2113">
        <f>IFERROR(MATCH(A2113,Sheet0!A$2:A$308, 0), 0)</f>
        <v>0</v>
      </c>
      <c r="M2113">
        <f>COUNTIF(L$2:L2113, "&gt;"&amp;0)</f>
        <v>306</v>
      </c>
      <c r="N2113">
        <f>COUNTIF(L$2:L2113,"=0")</f>
        <v>1806</v>
      </c>
    </row>
    <row r="2114" spans="1:14" x14ac:dyDescent="0.25">
      <c r="A2114" t="s">
        <v>3127</v>
      </c>
      <c r="B2114" t="s">
        <v>1306</v>
      </c>
      <c r="C2114">
        <v>-323.60000000000002</v>
      </c>
      <c r="D2114">
        <v>8.8000000000000005E-3</v>
      </c>
      <c r="E2114" t="str">
        <f t="shared" si="160"/>
        <v>-</v>
      </c>
      <c r="F2114">
        <f t="shared" si="161"/>
        <v>0.99674267100977199</v>
      </c>
      <c r="G2114">
        <f t="shared" si="162"/>
        <v>0.844392523364486</v>
      </c>
      <c r="H2114">
        <f t="shared" si="163"/>
        <v>0.155607476635514</v>
      </c>
      <c r="I2114">
        <f t="shared" si="164"/>
        <v>0.25289256198347104</v>
      </c>
      <c r="L2114">
        <f>IFERROR(MATCH(A2114,Sheet0!A$2:A$308, 0), 0)</f>
        <v>0</v>
      </c>
      <c r="M2114">
        <f>COUNTIF(L$2:L2114, "&gt;"&amp;0)</f>
        <v>306</v>
      </c>
      <c r="N2114">
        <f>COUNTIF(L$2:L2114,"=0")</f>
        <v>1807</v>
      </c>
    </row>
    <row r="2115" spans="1:14" x14ac:dyDescent="0.25">
      <c r="A2115" t="s">
        <v>3128</v>
      </c>
      <c r="B2115" t="s">
        <v>1617</v>
      </c>
      <c r="C2115">
        <v>-323.7</v>
      </c>
      <c r="D2115">
        <v>8.8000000000000005E-3</v>
      </c>
      <c r="E2115" t="str">
        <f t="shared" ref="E2115:E2178" si="165">IF(L2115=0, "-", "+")</f>
        <v>-</v>
      </c>
      <c r="F2115">
        <f t="shared" ref="F2115:F2178" si="166">M2115/307</f>
        <v>0.99674267100977199</v>
      </c>
      <c r="G2115">
        <f t="shared" ref="G2115:G2178" si="167">N2115/2140</f>
        <v>0.84485981308411218</v>
      </c>
      <c r="H2115">
        <f t="shared" ref="H2115:H2178" si="168">1-N2115/2140</f>
        <v>0.15514018691588782</v>
      </c>
      <c r="I2115">
        <f t="shared" ref="I2115:I2178" si="169">2/(1/F2115+(M2115+N2115)/M2115)</f>
        <v>0.25278810408921931</v>
      </c>
      <c r="L2115">
        <f>IFERROR(MATCH(A2115,Sheet0!A$2:A$308, 0), 0)</f>
        <v>0</v>
      </c>
      <c r="M2115">
        <f>COUNTIF(L$2:L2115, "&gt;"&amp;0)</f>
        <v>306</v>
      </c>
      <c r="N2115">
        <f>COUNTIF(L$2:L2115,"=0")</f>
        <v>1808</v>
      </c>
    </row>
    <row r="2116" spans="1:14" x14ac:dyDescent="0.25">
      <c r="A2116" t="s">
        <v>3129</v>
      </c>
      <c r="B2116" t="s">
        <v>2535</v>
      </c>
      <c r="C2116">
        <v>-323.7</v>
      </c>
      <c r="D2116">
        <v>8.8000000000000005E-3</v>
      </c>
      <c r="E2116" t="str">
        <f t="shared" si="165"/>
        <v>-</v>
      </c>
      <c r="F2116">
        <f t="shared" si="166"/>
        <v>0.99674267100977199</v>
      </c>
      <c r="G2116">
        <f t="shared" si="167"/>
        <v>0.84532710280373835</v>
      </c>
      <c r="H2116">
        <f t="shared" si="168"/>
        <v>0.15467289719626165</v>
      </c>
      <c r="I2116">
        <f t="shared" si="169"/>
        <v>0.25268373245251857</v>
      </c>
      <c r="L2116">
        <f>IFERROR(MATCH(A2116,Sheet0!A$2:A$308, 0), 0)</f>
        <v>0</v>
      </c>
      <c r="M2116">
        <f>COUNTIF(L$2:L2116, "&gt;"&amp;0)</f>
        <v>306</v>
      </c>
      <c r="N2116">
        <f>COUNTIF(L$2:L2116,"=0")</f>
        <v>1809</v>
      </c>
    </row>
    <row r="2117" spans="1:14" x14ac:dyDescent="0.25">
      <c r="A2117" t="s">
        <v>3130</v>
      </c>
      <c r="B2117" t="s">
        <v>2492</v>
      </c>
      <c r="C2117">
        <v>-323.7</v>
      </c>
      <c r="D2117">
        <v>8.8000000000000005E-3</v>
      </c>
      <c r="E2117" t="str">
        <f t="shared" si="165"/>
        <v>-</v>
      </c>
      <c r="F2117">
        <f t="shared" si="166"/>
        <v>0.99674267100977199</v>
      </c>
      <c r="G2117">
        <f t="shared" si="167"/>
        <v>0.84579439252336452</v>
      </c>
      <c r="H2117">
        <f t="shared" si="168"/>
        <v>0.15420560747663548</v>
      </c>
      <c r="I2117">
        <f t="shared" si="169"/>
        <v>0.25257944696657036</v>
      </c>
      <c r="L2117">
        <f>IFERROR(MATCH(A2117,Sheet0!A$2:A$308, 0), 0)</f>
        <v>0</v>
      </c>
      <c r="M2117">
        <f>COUNTIF(L$2:L2117, "&gt;"&amp;0)</f>
        <v>306</v>
      </c>
      <c r="N2117">
        <f>COUNTIF(L$2:L2117,"=0")</f>
        <v>1810</v>
      </c>
    </row>
    <row r="2118" spans="1:14" x14ac:dyDescent="0.25">
      <c r="A2118" t="s">
        <v>3131</v>
      </c>
      <c r="B2118" t="s">
        <v>2791</v>
      </c>
      <c r="C2118">
        <v>-323.7</v>
      </c>
      <c r="D2118">
        <v>8.8000000000000005E-3</v>
      </c>
      <c r="E2118" t="str">
        <f t="shared" si="165"/>
        <v>-</v>
      </c>
      <c r="F2118">
        <f t="shared" si="166"/>
        <v>0.99674267100977199</v>
      </c>
      <c r="G2118">
        <f t="shared" si="167"/>
        <v>0.8462616822429907</v>
      </c>
      <c r="H2118">
        <f t="shared" si="168"/>
        <v>0.1537383177570093</v>
      </c>
      <c r="I2118">
        <f t="shared" si="169"/>
        <v>0.25247524752475248</v>
      </c>
      <c r="L2118">
        <f>IFERROR(MATCH(A2118,Sheet0!A$2:A$308, 0), 0)</f>
        <v>0</v>
      </c>
      <c r="M2118">
        <f>COUNTIF(L$2:L2118, "&gt;"&amp;0)</f>
        <v>306</v>
      </c>
      <c r="N2118">
        <f>COUNTIF(L$2:L2118,"=0")</f>
        <v>1811</v>
      </c>
    </row>
    <row r="2119" spans="1:14" x14ac:dyDescent="0.25">
      <c r="A2119" t="s">
        <v>3132</v>
      </c>
      <c r="B2119" t="s">
        <v>2535</v>
      </c>
      <c r="C2119">
        <v>-323.7</v>
      </c>
      <c r="D2119">
        <v>8.8000000000000005E-3</v>
      </c>
      <c r="E2119" t="str">
        <f t="shared" si="165"/>
        <v>-</v>
      </c>
      <c r="F2119">
        <f t="shared" si="166"/>
        <v>0.99674267100977199</v>
      </c>
      <c r="G2119">
        <f t="shared" si="167"/>
        <v>0.84672897196261687</v>
      </c>
      <c r="H2119">
        <f t="shared" si="168"/>
        <v>0.15327102803738313</v>
      </c>
      <c r="I2119">
        <f t="shared" si="169"/>
        <v>0.25237113402061856</v>
      </c>
      <c r="L2119">
        <f>IFERROR(MATCH(A2119,Sheet0!A$2:A$308, 0), 0)</f>
        <v>0</v>
      </c>
      <c r="M2119">
        <f>COUNTIF(L$2:L2119, "&gt;"&amp;0)</f>
        <v>306</v>
      </c>
      <c r="N2119">
        <f>COUNTIF(L$2:L2119,"=0")</f>
        <v>1812</v>
      </c>
    </row>
    <row r="2120" spans="1:14" x14ac:dyDescent="0.25">
      <c r="A2120" t="s">
        <v>3133</v>
      </c>
      <c r="B2120" t="s">
        <v>2535</v>
      </c>
      <c r="C2120">
        <v>-323.8</v>
      </c>
      <c r="D2120">
        <v>8.8000000000000005E-3</v>
      </c>
      <c r="E2120" t="str">
        <f t="shared" si="165"/>
        <v>-</v>
      </c>
      <c r="F2120">
        <f t="shared" si="166"/>
        <v>0.99674267100977199</v>
      </c>
      <c r="G2120">
        <f t="shared" si="167"/>
        <v>0.84719626168224305</v>
      </c>
      <c r="H2120">
        <f t="shared" si="168"/>
        <v>0.15280373831775695</v>
      </c>
      <c r="I2120">
        <f t="shared" si="169"/>
        <v>0.25226710634789778</v>
      </c>
      <c r="L2120">
        <f>IFERROR(MATCH(A2120,Sheet0!A$2:A$308, 0), 0)</f>
        <v>0</v>
      </c>
      <c r="M2120">
        <f>COUNTIF(L$2:L2120, "&gt;"&amp;0)</f>
        <v>306</v>
      </c>
      <c r="N2120">
        <f>COUNTIF(L$2:L2120,"=0")</f>
        <v>1813</v>
      </c>
    </row>
    <row r="2121" spans="1:14" x14ac:dyDescent="0.25">
      <c r="A2121" t="s">
        <v>3134</v>
      </c>
      <c r="B2121" t="s">
        <v>2492</v>
      </c>
      <c r="C2121">
        <v>-323.8</v>
      </c>
      <c r="D2121">
        <v>8.8000000000000005E-3</v>
      </c>
      <c r="E2121" t="str">
        <f t="shared" si="165"/>
        <v>-</v>
      </c>
      <c r="F2121">
        <f t="shared" si="166"/>
        <v>0.99674267100977199</v>
      </c>
      <c r="G2121">
        <f t="shared" si="167"/>
        <v>0.84766355140186911</v>
      </c>
      <c r="H2121">
        <f t="shared" si="168"/>
        <v>0.15233644859813089</v>
      </c>
      <c r="I2121">
        <f t="shared" si="169"/>
        <v>0.25216316440049441</v>
      </c>
      <c r="L2121">
        <f>IFERROR(MATCH(A2121,Sheet0!A$2:A$308, 0), 0)</f>
        <v>0</v>
      </c>
      <c r="M2121">
        <f>COUNTIF(L$2:L2121, "&gt;"&amp;0)</f>
        <v>306</v>
      </c>
      <c r="N2121">
        <f>COUNTIF(L$2:L2121,"=0")</f>
        <v>1814</v>
      </c>
    </row>
    <row r="2122" spans="1:14" x14ac:dyDescent="0.25">
      <c r="A2122" t="s">
        <v>3135</v>
      </c>
      <c r="B2122" t="s">
        <v>3136</v>
      </c>
      <c r="C2122">
        <v>-323.8</v>
      </c>
      <c r="D2122">
        <v>8.8999999999999999E-3</v>
      </c>
      <c r="E2122" t="str">
        <f t="shared" si="165"/>
        <v>-</v>
      </c>
      <c r="F2122">
        <f t="shared" si="166"/>
        <v>0.99674267100977199</v>
      </c>
      <c r="G2122">
        <f t="shared" si="167"/>
        <v>0.84813084112149528</v>
      </c>
      <c r="H2122">
        <f t="shared" si="168"/>
        <v>0.15186915887850472</v>
      </c>
      <c r="I2122">
        <f t="shared" si="169"/>
        <v>0.25205930807248766</v>
      </c>
      <c r="L2122">
        <f>IFERROR(MATCH(A2122,Sheet0!A$2:A$308, 0), 0)</f>
        <v>0</v>
      </c>
      <c r="M2122">
        <f>COUNTIF(L$2:L2122, "&gt;"&amp;0)</f>
        <v>306</v>
      </c>
      <c r="N2122">
        <f>COUNTIF(L$2:L2122,"=0")</f>
        <v>1815</v>
      </c>
    </row>
    <row r="2123" spans="1:14" x14ac:dyDescent="0.25">
      <c r="A2123" t="s">
        <v>3137</v>
      </c>
      <c r="B2123" t="s">
        <v>2492</v>
      </c>
      <c r="C2123">
        <v>-323.8</v>
      </c>
      <c r="D2123">
        <v>8.8999999999999999E-3</v>
      </c>
      <c r="E2123" t="str">
        <f t="shared" si="165"/>
        <v>-</v>
      </c>
      <c r="F2123">
        <f t="shared" si="166"/>
        <v>0.99674267100977199</v>
      </c>
      <c r="G2123">
        <f t="shared" si="167"/>
        <v>0.84859813084112146</v>
      </c>
      <c r="H2123">
        <f t="shared" si="168"/>
        <v>0.15140186915887854</v>
      </c>
      <c r="I2123">
        <f t="shared" si="169"/>
        <v>0.25195553725813091</v>
      </c>
      <c r="L2123">
        <f>IFERROR(MATCH(A2123,Sheet0!A$2:A$308, 0), 0)</f>
        <v>0</v>
      </c>
      <c r="M2123">
        <f>COUNTIF(L$2:L2123, "&gt;"&amp;0)</f>
        <v>306</v>
      </c>
      <c r="N2123">
        <f>COUNTIF(L$2:L2123,"=0")</f>
        <v>1816</v>
      </c>
    </row>
    <row r="2124" spans="1:14" x14ac:dyDescent="0.25">
      <c r="A2124" t="s">
        <v>3138</v>
      </c>
      <c r="B2124" t="s">
        <v>2434</v>
      </c>
      <c r="C2124">
        <v>-323.8</v>
      </c>
      <c r="D2124">
        <v>8.8999999999999999E-3</v>
      </c>
      <c r="E2124" t="str">
        <f t="shared" si="165"/>
        <v>-</v>
      </c>
      <c r="F2124">
        <f t="shared" si="166"/>
        <v>0.99674267100977199</v>
      </c>
      <c r="G2124">
        <f t="shared" si="167"/>
        <v>0.84906542056074763</v>
      </c>
      <c r="H2124">
        <f t="shared" si="168"/>
        <v>0.15093457943925237</v>
      </c>
      <c r="I2124">
        <f t="shared" si="169"/>
        <v>0.25185185185185183</v>
      </c>
      <c r="L2124">
        <f>IFERROR(MATCH(A2124,Sheet0!A$2:A$308, 0), 0)</f>
        <v>0</v>
      </c>
      <c r="M2124">
        <f>COUNTIF(L$2:L2124, "&gt;"&amp;0)</f>
        <v>306</v>
      </c>
      <c r="N2124">
        <f>COUNTIF(L$2:L2124,"=0")</f>
        <v>1817</v>
      </c>
    </row>
    <row r="2125" spans="1:14" x14ac:dyDescent="0.25">
      <c r="A2125" t="s">
        <v>3139</v>
      </c>
      <c r="B2125" t="s">
        <v>2434</v>
      </c>
      <c r="C2125">
        <v>-323.8</v>
      </c>
      <c r="D2125">
        <v>8.8999999999999999E-3</v>
      </c>
      <c r="E2125" t="str">
        <f t="shared" si="165"/>
        <v>-</v>
      </c>
      <c r="F2125">
        <f t="shared" si="166"/>
        <v>0.99674267100977199</v>
      </c>
      <c r="G2125">
        <f t="shared" si="167"/>
        <v>0.8495327102803738</v>
      </c>
      <c r="H2125">
        <f t="shared" si="168"/>
        <v>0.1504672897196262</v>
      </c>
      <c r="I2125">
        <f t="shared" si="169"/>
        <v>0.25174825174825172</v>
      </c>
      <c r="L2125">
        <f>IFERROR(MATCH(A2125,Sheet0!A$2:A$308, 0), 0)</f>
        <v>0</v>
      </c>
      <c r="M2125">
        <f>COUNTIF(L$2:L2125, "&gt;"&amp;0)</f>
        <v>306</v>
      </c>
      <c r="N2125">
        <f>COUNTIF(L$2:L2125,"=0")</f>
        <v>1818</v>
      </c>
    </row>
    <row r="2126" spans="1:14" x14ac:dyDescent="0.25">
      <c r="A2126" t="s">
        <v>3140</v>
      </c>
      <c r="B2126" t="s">
        <v>2161</v>
      </c>
      <c r="C2126">
        <v>-323.8</v>
      </c>
      <c r="D2126">
        <v>8.8999999999999999E-3</v>
      </c>
      <c r="E2126" t="str">
        <f t="shared" si="165"/>
        <v>-</v>
      </c>
      <c r="F2126">
        <f t="shared" si="166"/>
        <v>0.99674267100977199</v>
      </c>
      <c r="G2126">
        <f t="shared" si="167"/>
        <v>0.85</v>
      </c>
      <c r="H2126">
        <f t="shared" si="168"/>
        <v>0.15000000000000002</v>
      </c>
      <c r="I2126">
        <f t="shared" si="169"/>
        <v>0.25164473684210525</v>
      </c>
      <c r="L2126">
        <f>IFERROR(MATCH(A2126,Sheet0!A$2:A$308, 0), 0)</f>
        <v>0</v>
      </c>
      <c r="M2126">
        <f>COUNTIF(L$2:L2126, "&gt;"&amp;0)</f>
        <v>306</v>
      </c>
      <c r="N2126">
        <f>COUNTIF(L$2:L2126,"=0")</f>
        <v>1819</v>
      </c>
    </row>
    <row r="2127" spans="1:14" x14ac:dyDescent="0.25">
      <c r="A2127" t="s">
        <v>3141</v>
      </c>
      <c r="B2127" t="s">
        <v>2535</v>
      </c>
      <c r="C2127">
        <v>-323.89999999999998</v>
      </c>
      <c r="D2127">
        <v>8.8999999999999999E-3</v>
      </c>
      <c r="E2127" t="str">
        <f t="shared" si="165"/>
        <v>-</v>
      </c>
      <c r="F2127">
        <f t="shared" si="166"/>
        <v>0.99674267100977199</v>
      </c>
      <c r="G2127">
        <f t="shared" si="167"/>
        <v>0.85046728971962615</v>
      </c>
      <c r="H2127">
        <f t="shared" si="168"/>
        <v>0.14953271028037385</v>
      </c>
      <c r="I2127">
        <f t="shared" si="169"/>
        <v>0.25154130702836003</v>
      </c>
      <c r="L2127">
        <f>IFERROR(MATCH(A2127,Sheet0!A$2:A$308, 0), 0)</f>
        <v>0</v>
      </c>
      <c r="M2127">
        <f>COUNTIF(L$2:L2127, "&gt;"&amp;0)</f>
        <v>306</v>
      </c>
      <c r="N2127">
        <f>COUNTIF(L$2:L2127,"=0")</f>
        <v>1820</v>
      </c>
    </row>
    <row r="2128" spans="1:14" x14ac:dyDescent="0.25">
      <c r="A2128" t="s">
        <v>3142</v>
      </c>
      <c r="B2128" t="s">
        <v>2492</v>
      </c>
      <c r="C2128">
        <v>-323.89999999999998</v>
      </c>
      <c r="D2128">
        <v>8.8999999999999999E-3</v>
      </c>
      <c r="E2128" t="str">
        <f t="shared" si="165"/>
        <v>-</v>
      </c>
      <c r="F2128">
        <f t="shared" si="166"/>
        <v>0.99674267100977199</v>
      </c>
      <c r="G2128">
        <f t="shared" si="167"/>
        <v>0.85093457943925233</v>
      </c>
      <c r="H2128">
        <f t="shared" si="168"/>
        <v>0.14906542056074767</v>
      </c>
      <c r="I2128">
        <f t="shared" si="169"/>
        <v>0.25143796220213638</v>
      </c>
      <c r="L2128">
        <f>IFERROR(MATCH(A2128,Sheet0!A$2:A$308, 0), 0)</f>
        <v>0</v>
      </c>
      <c r="M2128">
        <f>COUNTIF(L$2:L2128, "&gt;"&amp;0)</f>
        <v>306</v>
      </c>
      <c r="N2128">
        <f>COUNTIF(L$2:L2128,"=0")</f>
        <v>1821</v>
      </c>
    </row>
    <row r="2129" spans="1:14" x14ac:dyDescent="0.25">
      <c r="A2129" t="s">
        <v>3143</v>
      </c>
      <c r="B2129" t="s">
        <v>2535</v>
      </c>
      <c r="C2129">
        <v>-323.89999999999998</v>
      </c>
      <c r="D2129">
        <v>8.8999999999999999E-3</v>
      </c>
      <c r="E2129" t="str">
        <f t="shared" si="165"/>
        <v>-</v>
      </c>
      <c r="F2129">
        <f t="shared" si="166"/>
        <v>0.99674267100977199</v>
      </c>
      <c r="G2129">
        <f t="shared" si="167"/>
        <v>0.8514018691588785</v>
      </c>
      <c r="H2129">
        <f t="shared" si="168"/>
        <v>0.1485981308411215</v>
      </c>
      <c r="I2129">
        <f t="shared" si="169"/>
        <v>0.25133470225872689</v>
      </c>
      <c r="L2129">
        <f>IFERROR(MATCH(A2129,Sheet0!A$2:A$308, 0), 0)</f>
        <v>0</v>
      </c>
      <c r="M2129">
        <f>COUNTIF(L$2:L2129, "&gt;"&amp;0)</f>
        <v>306</v>
      </c>
      <c r="N2129">
        <f>COUNTIF(L$2:L2129,"=0")</f>
        <v>1822</v>
      </c>
    </row>
    <row r="2130" spans="1:14" x14ac:dyDescent="0.25">
      <c r="A2130" t="s">
        <v>3144</v>
      </c>
      <c r="B2130" t="s">
        <v>2492</v>
      </c>
      <c r="C2130">
        <v>-323.89999999999998</v>
      </c>
      <c r="D2130">
        <v>8.8999999999999999E-3</v>
      </c>
      <c r="E2130" t="str">
        <f t="shared" si="165"/>
        <v>-</v>
      </c>
      <c r="F2130">
        <f t="shared" si="166"/>
        <v>0.99674267100977199</v>
      </c>
      <c r="G2130">
        <f t="shared" si="167"/>
        <v>0.85186915887850467</v>
      </c>
      <c r="H2130">
        <f t="shared" si="168"/>
        <v>0.14813084112149533</v>
      </c>
      <c r="I2130">
        <f t="shared" si="169"/>
        <v>0.25123152709359603</v>
      </c>
      <c r="L2130">
        <f>IFERROR(MATCH(A2130,Sheet0!A$2:A$308, 0), 0)</f>
        <v>0</v>
      </c>
      <c r="M2130">
        <f>COUNTIF(L$2:L2130, "&gt;"&amp;0)</f>
        <v>306</v>
      </c>
      <c r="N2130">
        <f>COUNTIF(L$2:L2130,"=0")</f>
        <v>1823</v>
      </c>
    </row>
    <row r="2131" spans="1:14" x14ac:dyDescent="0.25">
      <c r="A2131" t="s">
        <v>3145</v>
      </c>
      <c r="B2131" t="s">
        <v>2535</v>
      </c>
      <c r="C2131">
        <v>-323.89999999999998</v>
      </c>
      <c r="D2131">
        <v>8.8999999999999999E-3</v>
      </c>
      <c r="E2131" t="str">
        <f t="shared" si="165"/>
        <v>-</v>
      </c>
      <c r="F2131">
        <f t="shared" si="166"/>
        <v>0.99674267100977199</v>
      </c>
      <c r="G2131">
        <f t="shared" si="167"/>
        <v>0.85233644859813085</v>
      </c>
      <c r="H2131">
        <f t="shared" si="168"/>
        <v>0.14766355140186915</v>
      </c>
      <c r="I2131">
        <f t="shared" si="169"/>
        <v>0.25112843660237999</v>
      </c>
      <c r="L2131">
        <f>IFERROR(MATCH(A2131,Sheet0!A$2:A$308, 0), 0)</f>
        <v>0</v>
      </c>
      <c r="M2131">
        <f>COUNTIF(L$2:L2131, "&gt;"&amp;0)</f>
        <v>306</v>
      </c>
      <c r="N2131">
        <f>COUNTIF(L$2:L2131,"=0")</f>
        <v>1824</v>
      </c>
    </row>
    <row r="2132" spans="1:14" x14ac:dyDescent="0.25">
      <c r="A2132" t="s">
        <v>3146</v>
      </c>
      <c r="B2132" t="s">
        <v>2492</v>
      </c>
      <c r="C2132">
        <v>-323.89999999999998</v>
      </c>
      <c r="D2132">
        <v>8.8999999999999999E-3</v>
      </c>
      <c r="E2132" t="str">
        <f t="shared" si="165"/>
        <v>-</v>
      </c>
      <c r="F2132">
        <f t="shared" si="166"/>
        <v>0.99674267100977199</v>
      </c>
      <c r="G2132">
        <f t="shared" si="167"/>
        <v>0.85280373831775702</v>
      </c>
      <c r="H2132">
        <f t="shared" si="168"/>
        <v>0.14719626168224298</v>
      </c>
      <c r="I2132">
        <f t="shared" si="169"/>
        <v>0.25102543068088595</v>
      </c>
      <c r="L2132">
        <f>IFERROR(MATCH(A2132,Sheet0!A$2:A$308, 0), 0)</f>
        <v>0</v>
      </c>
      <c r="M2132">
        <f>COUNTIF(L$2:L2132, "&gt;"&amp;0)</f>
        <v>306</v>
      </c>
      <c r="N2132">
        <f>COUNTIF(L$2:L2132,"=0")</f>
        <v>1825</v>
      </c>
    </row>
    <row r="2133" spans="1:14" x14ac:dyDescent="0.25">
      <c r="A2133" t="s">
        <v>3147</v>
      </c>
      <c r="B2133" t="s">
        <v>2492</v>
      </c>
      <c r="C2133">
        <v>-323.89999999999998</v>
      </c>
      <c r="D2133">
        <v>8.8999999999999999E-3</v>
      </c>
      <c r="E2133" t="str">
        <f t="shared" si="165"/>
        <v>-</v>
      </c>
      <c r="F2133">
        <f t="shared" si="166"/>
        <v>0.99674267100977199</v>
      </c>
      <c r="G2133">
        <f t="shared" si="167"/>
        <v>0.85327102803738319</v>
      </c>
      <c r="H2133">
        <f t="shared" si="168"/>
        <v>0.14672897196261681</v>
      </c>
      <c r="I2133">
        <f t="shared" si="169"/>
        <v>0.25092250922509224</v>
      </c>
      <c r="L2133">
        <f>IFERROR(MATCH(A2133,Sheet0!A$2:A$308, 0), 0)</f>
        <v>0</v>
      </c>
      <c r="M2133">
        <f>COUNTIF(L$2:L2133, "&gt;"&amp;0)</f>
        <v>306</v>
      </c>
      <c r="N2133">
        <f>COUNTIF(L$2:L2133,"=0")</f>
        <v>1826</v>
      </c>
    </row>
    <row r="2134" spans="1:14" x14ac:dyDescent="0.25">
      <c r="A2134" t="s">
        <v>3148</v>
      </c>
      <c r="B2134" t="s">
        <v>2492</v>
      </c>
      <c r="C2134">
        <v>-323.89999999999998</v>
      </c>
      <c r="D2134">
        <v>8.8999999999999999E-3</v>
      </c>
      <c r="E2134" t="str">
        <f t="shared" si="165"/>
        <v>-</v>
      </c>
      <c r="F2134">
        <f t="shared" si="166"/>
        <v>0.99674267100977199</v>
      </c>
      <c r="G2134">
        <f t="shared" si="167"/>
        <v>0.85373831775700937</v>
      </c>
      <c r="H2134">
        <f t="shared" si="168"/>
        <v>0.14626168224299063</v>
      </c>
      <c r="I2134">
        <f t="shared" si="169"/>
        <v>0.25081967213114753</v>
      </c>
      <c r="L2134">
        <f>IFERROR(MATCH(A2134,Sheet0!A$2:A$308, 0), 0)</f>
        <v>0</v>
      </c>
      <c r="M2134">
        <f>COUNTIF(L$2:L2134, "&gt;"&amp;0)</f>
        <v>306</v>
      </c>
      <c r="N2134">
        <f>COUNTIF(L$2:L2134,"=0")</f>
        <v>1827</v>
      </c>
    </row>
    <row r="2135" spans="1:14" x14ac:dyDescent="0.25">
      <c r="A2135" t="s">
        <v>3149</v>
      </c>
      <c r="B2135" t="s">
        <v>2492</v>
      </c>
      <c r="C2135">
        <v>-323.89999999999998</v>
      </c>
      <c r="D2135">
        <v>8.8999999999999999E-3</v>
      </c>
      <c r="E2135" t="str">
        <f t="shared" si="165"/>
        <v>-</v>
      </c>
      <c r="F2135">
        <f t="shared" si="166"/>
        <v>0.99674267100977199</v>
      </c>
      <c r="G2135">
        <f t="shared" si="167"/>
        <v>0.85420560747663554</v>
      </c>
      <c r="H2135">
        <f t="shared" si="168"/>
        <v>0.14579439252336446</v>
      </c>
      <c r="I2135">
        <f t="shared" si="169"/>
        <v>0.25071691929537077</v>
      </c>
      <c r="L2135">
        <f>IFERROR(MATCH(A2135,Sheet0!A$2:A$308, 0), 0)</f>
        <v>0</v>
      </c>
      <c r="M2135">
        <f>COUNTIF(L$2:L2135, "&gt;"&amp;0)</f>
        <v>306</v>
      </c>
      <c r="N2135">
        <f>COUNTIF(L$2:L2135,"=0")</f>
        <v>1828</v>
      </c>
    </row>
    <row r="2136" spans="1:14" x14ac:dyDescent="0.25">
      <c r="A2136" t="s">
        <v>3150</v>
      </c>
      <c r="B2136" t="s">
        <v>3151</v>
      </c>
      <c r="C2136">
        <v>-323.89999999999998</v>
      </c>
      <c r="D2136">
        <v>8.8999999999999999E-3</v>
      </c>
      <c r="E2136" t="str">
        <f t="shared" si="165"/>
        <v>-</v>
      </c>
      <c r="F2136">
        <f t="shared" si="166"/>
        <v>0.99674267100977199</v>
      </c>
      <c r="G2136">
        <f t="shared" si="167"/>
        <v>0.85467289719626172</v>
      </c>
      <c r="H2136">
        <f t="shared" si="168"/>
        <v>0.14532710280373828</v>
      </c>
      <c r="I2136">
        <f t="shared" si="169"/>
        <v>0.25061425061425063</v>
      </c>
      <c r="L2136">
        <f>IFERROR(MATCH(A2136,Sheet0!A$2:A$308, 0), 0)</f>
        <v>0</v>
      </c>
      <c r="M2136">
        <f>COUNTIF(L$2:L2136, "&gt;"&amp;0)</f>
        <v>306</v>
      </c>
      <c r="N2136">
        <f>COUNTIF(L$2:L2136,"=0")</f>
        <v>1829</v>
      </c>
    </row>
    <row r="2137" spans="1:14" x14ac:dyDescent="0.25">
      <c r="A2137" t="s">
        <v>3152</v>
      </c>
      <c r="B2137" t="s">
        <v>2535</v>
      </c>
      <c r="C2137">
        <v>-324</v>
      </c>
      <c r="D2137">
        <v>8.9999999999999993E-3</v>
      </c>
      <c r="E2137" t="str">
        <f t="shared" si="165"/>
        <v>-</v>
      </c>
      <c r="F2137">
        <f t="shared" si="166"/>
        <v>0.99674267100977199</v>
      </c>
      <c r="G2137">
        <f t="shared" si="167"/>
        <v>0.85514018691588789</v>
      </c>
      <c r="H2137">
        <f t="shared" si="168"/>
        <v>0.14485981308411211</v>
      </c>
      <c r="I2137">
        <f t="shared" si="169"/>
        <v>0.25051166598444535</v>
      </c>
      <c r="L2137">
        <f>IFERROR(MATCH(A2137,Sheet0!A$2:A$308, 0), 0)</f>
        <v>0</v>
      </c>
      <c r="M2137">
        <f>COUNTIF(L$2:L2137, "&gt;"&amp;0)</f>
        <v>306</v>
      </c>
      <c r="N2137">
        <f>COUNTIF(L$2:L2137,"=0")</f>
        <v>1830</v>
      </c>
    </row>
    <row r="2138" spans="1:14" x14ac:dyDescent="0.25">
      <c r="A2138" t="s">
        <v>3153</v>
      </c>
      <c r="B2138" t="s">
        <v>2492</v>
      </c>
      <c r="C2138">
        <v>-324</v>
      </c>
      <c r="D2138">
        <v>8.9999999999999993E-3</v>
      </c>
      <c r="E2138" t="str">
        <f t="shared" si="165"/>
        <v>-</v>
      </c>
      <c r="F2138">
        <f t="shared" si="166"/>
        <v>0.99674267100977199</v>
      </c>
      <c r="G2138">
        <f t="shared" si="167"/>
        <v>0.85560747663551406</v>
      </c>
      <c r="H2138">
        <f t="shared" si="168"/>
        <v>0.14439252336448594</v>
      </c>
      <c r="I2138">
        <f t="shared" si="169"/>
        <v>0.25040916530278234</v>
      </c>
      <c r="L2138">
        <f>IFERROR(MATCH(A2138,Sheet0!A$2:A$308, 0), 0)</f>
        <v>0</v>
      </c>
      <c r="M2138">
        <f>COUNTIF(L$2:L2138, "&gt;"&amp;0)</f>
        <v>306</v>
      </c>
      <c r="N2138">
        <f>COUNTIF(L$2:L2138,"=0")</f>
        <v>1831</v>
      </c>
    </row>
    <row r="2139" spans="1:14" x14ac:dyDescent="0.25">
      <c r="A2139" t="s">
        <v>3154</v>
      </c>
      <c r="B2139" t="s">
        <v>2161</v>
      </c>
      <c r="C2139">
        <v>-324</v>
      </c>
      <c r="D2139">
        <v>8.9999999999999993E-3</v>
      </c>
      <c r="E2139" t="str">
        <f t="shared" si="165"/>
        <v>-</v>
      </c>
      <c r="F2139">
        <f t="shared" si="166"/>
        <v>0.99674267100977199</v>
      </c>
      <c r="G2139">
        <f t="shared" si="167"/>
        <v>0.85607476635514024</v>
      </c>
      <c r="H2139">
        <f t="shared" si="168"/>
        <v>0.14392523364485976</v>
      </c>
      <c r="I2139">
        <f t="shared" si="169"/>
        <v>0.25030674846625767</v>
      </c>
      <c r="L2139">
        <f>IFERROR(MATCH(A2139,Sheet0!A$2:A$308, 0), 0)</f>
        <v>0</v>
      </c>
      <c r="M2139">
        <f>COUNTIF(L$2:L2139, "&gt;"&amp;0)</f>
        <v>306</v>
      </c>
      <c r="N2139">
        <f>COUNTIF(L$2:L2139,"=0")</f>
        <v>1832</v>
      </c>
    </row>
    <row r="2140" spans="1:14" x14ac:dyDescent="0.25">
      <c r="A2140" t="s">
        <v>3155</v>
      </c>
      <c r="B2140" t="s">
        <v>2492</v>
      </c>
      <c r="C2140">
        <v>-324</v>
      </c>
      <c r="D2140">
        <v>8.9999999999999993E-3</v>
      </c>
      <c r="E2140" t="str">
        <f t="shared" si="165"/>
        <v>-</v>
      </c>
      <c r="F2140">
        <f t="shared" si="166"/>
        <v>0.99674267100977199</v>
      </c>
      <c r="G2140">
        <f t="shared" si="167"/>
        <v>0.8565420560747663</v>
      </c>
      <c r="H2140">
        <f t="shared" si="168"/>
        <v>0.1434579439252337</v>
      </c>
      <c r="I2140">
        <f t="shared" si="169"/>
        <v>0.25020441537203597</v>
      </c>
      <c r="L2140">
        <f>IFERROR(MATCH(A2140,Sheet0!A$2:A$308, 0), 0)</f>
        <v>0</v>
      </c>
      <c r="M2140">
        <f>COUNTIF(L$2:L2140, "&gt;"&amp;0)</f>
        <v>306</v>
      </c>
      <c r="N2140">
        <f>COUNTIF(L$2:L2140,"=0")</f>
        <v>1833</v>
      </c>
    </row>
    <row r="2141" spans="1:14" x14ac:dyDescent="0.25">
      <c r="A2141" t="s">
        <v>3156</v>
      </c>
      <c r="B2141" t="s">
        <v>2492</v>
      </c>
      <c r="C2141">
        <v>-324</v>
      </c>
      <c r="D2141">
        <v>8.9999999999999993E-3</v>
      </c>
      <c r="E2141" t="str">
        <f t="shared" si="165"/>
        <v>-</v>
      </c>
      <c r="F2141">
        <f t="shared" si="166"/>
        <v>0.99674267100977199</v>
      </c>
      <c r="G2141">
        <f t="shared" si="167"/>
        <v>0.85700934579439247</v>
      </c>
      <c r="H2141">
        <f t="shared" si="168"/>
        <v>0.14299065420560753</v>
      </c>
      <c r="I2141">
        <f t="shared" si="169"/>
        <v>0.25010216591744994</v>
      </c>
      <c r="L2141">
        <f>IFERROR(MATCH(A2141,Sheet0!A$2:A$308, 0), 0)</f>
        <v>0</v>
      </c>
      <c r="M2141">
        <f>COUNTIF(L$2:L2141, "&gt;"&amp;0)</f>
        <v>306</v>
      </c>
      <c r="N2141">
        <f>COUNTIF(L$2:L2141,"=0")</f>
        <v>1834</v>
      </c>
    </row>
    <row r="2142" spans="1:14" x14ac:dyDescent="0.25">
      <c r="A2142" t="s">
        <v>3157</v>
      </c>
      <c r="B2142" t="s">
        <v>2535</v>
      </c>
      <c r="C2142">
        <v>-324.10000000000002</v>
      </c>
      <c r="D2142">
        <v>8.9999999999999993E-3</v>
      </c>
      <c r="E2142" t="str">
        <f t="shared" si="165"/>
        <v>-</v>
      </c>
      <c r="F2142">
        <f t="shared" si="166"/>
        <v>0.99674267100977199</v>
      </c>
      <c r="G2142">
        <f t="shared" si="167"/>
        <v>0.85747663551401865</v>
      </c>
      <c r="H2142">
        <f t="shared" si="168"/>
        <v>0.14252336448598135</v>
      </c>
      <c r="I2142">
        <f t="shared" si="169"/>
        <v>0.25</v>
      </c>
      <c r="L2142">
        <f>IFERROR(MATCH(A2142,Sheet0!A$2:A$308, 0), 0)</f>
        <v>0</v>
      </c>
      <c r="M2142">
        <f>COUNTIF(L$2:L2142, "&gt;"&amp;0)</f>
        <v>306</v>
      </c>
      <c r="N2142">
        <f>COUNTIF(L$2:L2142,"=0")</f>
        <v>1835</v>
      </c>
    </row>
    <row r="2143" spans="1:14" x14ac:dyDescent="0.25">
      <c r="A2143" t="s">
        <v>3158</v>
      </c>
      <c r="B2143" t="s">
        <v>2492</v>
      </c>
      <c r="C2143">
        <v>-324.10000000000002</v>
      </c>
      <c r="D2143">
        <v>8.9999999999999993E-3</v>
      </c>
      <c r="E2143" t="str">
        <f t="shared" si="165"/>
        <v>-</v>
      </c>
      <c r="F2143">
        <f t="shared" si="166"/>
        <v>0.99674267100977199</v>
      </c>
      <c r="G2143">
        <f t="shared" si="167"/>
        <v>0.85794392523364482</v>
      </c>
      <c r="H2143">
        <f t="shared" si="168"/>
        <v>0.14205607476635518</v>
      </c>
      <c r="I2143">
        <f t="shared" si="169"/>
        <v>0.24989791751735402</v>
      </c>
      <c r="L2143">
        <f>IFERROR(MATCH(A2143,Sheet0!A$2:A$308, 0), 0)</f>
        <v>0</v>
      </c>
      <c r="M2143">
        <f>COUNTIF(L$2:L2143, "&gt;"&amp;0)</f>
        <v>306</v>
      </c>
      <c r="N2143">
        <f>COUNTIF(L$2:L2143,"=0")</f>
        <v>1836</v>
      </c>
    </row>
    <row r="2144" spans="1:14" x14ac:dyDescent="0.25">
      <c r="A2144" t="s">
        <v>3159</v>
      </c>
      <c r="B2144" t="s">
        <v>3160</v>
      </c>
      <c r="C2144">
        <v>-324.10000000000002</v>
      </c>
      <c r="D2144">
        <v>8.9999999999999993E-3</v>
      </c>
      <c r="E2144" t="str">
        <f t="shared" si="165"/>
        <v>-</v>
      </c>
      <c r="F2144">
        <f t="shared" si="166"/>
        <v>0.99674267100977199</v>
      </c>
      <c r="G2144">
        <f t="shared" si="167"/>
        <v>0.858411214953271</v>
      </c>
      <c r="H2144">
        <f t="shared" si="168"/>
        <v>0.141588785046729</v>
      </c>
      <c r="I2144">
        <f t="shared" si="169"/>
        <v>0.24979591836734694</v>
      </c>
      <c r="L2144">
        <f>IFERROR(MATCH(A2144,Sheet0!A$2:A$308, 0), 0)</f>
        <v>0</v>
      </c>
      <c r="M2144">
        <f>COUNTIF(L$2:L2144, "&gt;"&amp;0)</f>
        <v>306</v>
      </c>
      <c r="N2144">
        <f>COUNTIF(L$2:L2144,"=0")</f>
        <v>1837</v>
      </c>
    </row>
    <row r="2145" spans="1:14" x14ac:dyDescent="0.25">
      <c r="A2145" t="s">
        <v>3161</v>
      </c>
      <c r="B2145" t="s">
        <v>2492</v>
      </c>
      <c r="C2145">
        <v>-324.10000000000002</v>
      </c>
      <c r="D2145">
        <v>8.9999999999999993E-3</v>
      </c>
      <c r="E2145" t="str">
        <f t="shared" si="165"/>
        <v>-</v>
      </c>
      <c r="F2145">
        <f t="shared" si="166"/>
        <v>0.99674267100977199</v>
      </c>
      <c r="G2145">
        <f t="shared" si="167"/>
        <v>0.85887850467289717</v>
      </c>
      <c r="H2145">
        <f t="shared" si="168"/>
        <v>0.14112149532710283</v>
      </c>
      <c r="I2145">
        <f t="shared" si="169"/>
        <v>0.24969400244798043</v>
      </c>
      <c r="L2145">
        <f>IFERROR(MATCH(A2145,Sheet0!A$2:A$308, 0), 0)</f>
        <v>0</v>
      </c>
      <c r="M2145">
        <f>COUNTIF(L$2:L2145, "&gt;"&amp;0)</f>
        <v>306</v>
      </c>
      <c r="N2145">
        <f>COUNTIF(L$2:L2145,"=0")</f>
        <v>1838</v>
      </c>
    </row>
    <row r="2146" spans="1:14" x14ac:dyDescent="0.25">
      <c r="A2146" t="s">
        <v>3162</v>
      </c>
      <c r="B2146" t="s">
        <v>2492</v>
      </c>
      <c r="C2146">
        <v>-324.10000000000002</v>
      </c>
      <c r="D2146">
        <v>8.9999999999999993E-3</v>
      </c>
      <c r="E2146" t="str">
        <f t="shared" si="165"/>
        <v>-</v>
      </c>
      <c r="F2146">
        <f t="shared" si="166"/>
        <v>0.99674267100977199</v>
      </c>
      <c r="G2146">
        <f t="shared" si="167"/>
        <v>0.85934579439252334</v>
      </c>
      <c r="H2146">
        <f t="shared" si="168"/>
        <v>0.14065420560747666</v>
      </c>
      <c r="I2146">
        <f t="shared" si="169"/>
        <v>0.24959216965742251</v>
      </c>
      <c r="L2146">
        <f>IFERROR(MATCH(A2146,Sheet0!A$2:A$308, 0), 0)</f>
        <v>0</v>
      </c>
      <c r="M2146">
        <f>COUNTIF(L$2:L2146, "&gt;"&amp;0)</f>
        <v>306</v>
      </c>
      <c r="N2146">
        <f>COUNTIF(L$2:L2146,"=0")</f>
        <v>1839</v>
      </c>
    </row>
    <row r="2147" spans="1:14" x14ac:dyDescent="0.25">
      <c r="A2147" t="s">
        <v>292</v>
      </c>
      <c r="B2147" t="s">
        <v>1271</v>
      </c>
      <c r="C2147">
        <v>-324.10000000000002</v>
      </c>
      <c r="D2147">
        <v>8.9999999999999993E-3</v>
      </c>
      <c r="E2147" t="str">
        <f t="shared" si="165"/>
        <v>+</v>
      </c>
      <c r="F2147">
        <f t="shared" si="166"/>
        <v>1</v>
      </c>
      <c r="G2147">
        <f t="shared" si="167"/>
        <v>0.85934579439252334</v>
      </c>
      <c r="H2147">
        <f t="shared" si="168"/>
        <v>0.14065420560747666</v>
      </c>
      <c r="I2147">
        <f t="shared" si="169"/>
        <v>0.25030574806359557</v>
      </c>
      <c r="L2147">
        <f>IFERROR(MATCH(A2147,Sheet0!A$2:A$308, 0), 0)</f>
        <v>2</v>
      </c>
      <c r="M2147">
        <f>COUNTIF(L$2:L2147, "&gt;"&amp;0)</f>
        <v>307</v>
      </c>
      <c r="N2147">
        <f>COUNTIF(L$2:L2147,"=0")</f>
        <v>1839</v>
      </c>
    </row>
    <row r="2148" spans="1:14" x14ac:dyDescent="0.25">
      <c r="A2148" t="s">
        <v>3163</v>
      </c>
      <c r="B2148" t="s">
        <v>2492</v>
      </c>
      <c r="C2148">
        <v>-324.10000000000002</v>
      </c>
      <c r="D2148">
        <v>8.9999999999999993E-3</v>
      </c>
      <c r="E2148" t="str">
        <f t="shared" si="165"/>
        <v>-</v>
      </c>
      <c r="F2148">
        <f t="shared" si="166"/>
        <v>1</v>
      </c>
      <c r="G2148">
        <f t="shared" si="167"/>
        <v>0.85981308411214952</v>
      </c>
      <c r="H2148">
        <f t="shared" si="168"/>
        <v>0.14018691588785048</v>
      </c>
      <c r="I2148">
        <f t="shared" si="169"/>
        <v>0.25020374898125508</v>
      </c>
      <c r="L2148">
        <f>IFERROR(MATCH(A2148,Sheet0!A$2:A$308, 0), 0)</f>
        <v>0</v>
      </c>
      <c r="M2148">
        <f>COUNTIF(L$2:L2148, "&gt;"&amp;0)</f>
        <v>307</v>
      </c>
      <c r="N2148">
        <f>COUNTIF(L$2:L2148,"=0")</f>
        <v>1840</v>
      </c>
    </row>
    <row r="2149" spans="1:14" x14ac:dyDescent="0.25">
      <c r="A2149" t="s">
        <v>3164</v>
      </c>
      <c r="B2149" t="s">
        <v>2492</v>
      </c>
      <c r="C2149">
        <v>-324.10000000000002</v>
      </c>
      <c r="D2149">
        <v>9.1000000000000004E-3</v>
      </c>
      <c r="E2149" t="str">
        <f t="shared" si="165"/>
        <v>-</v>
      </c>
      <c r="F2149">
        <f t="shared" si="166"/>
        <v>1</v>
      </c>
      <c r="G2149">
        <f t="shared" si="167"/>
        <v>0.86028037383177569</v>
      </c>
      <c r="H2149">
        <f t="shared" si="168"/>
        <v>0.13971962616822431</v>
      </c>
      <c r="I2149">
        <f t="shared" si="169"/>
        <v>0.25010183299388999</v>
      </c>
      <c r="L2149">
        <f>IFERROR(MATCH(A2149,Sheet0!A$2:A$308, 0), 0)</f>
        <v>0</v>
      </c>
      <c r="M2149">
        <f>COUNTIF(L$2:L2149, "&gt;"&amp;0)</f>
        <v>307</v>
      </c>
      <c r="N2149">
        <f>COUNTIF(L$2:L2149,"=0")</f>
        <v>1841</v>
      </c>
    </row>
    <row r="2150" spans="1:14" x14ac:dyDescent="0.25">
      <c r="A2150" t="s">
        <v>3165</v>
      </c>
      <c r="B2150" t="s">
        <v>1271</v>
      </c>
      <c r="C2150">
        <v>-324.10000000000002</v>
      </c>
      <c r="D2150">
        <v>9.1000000000000004E-3</v>
      </c>
      <c r="E2150" t="str">
        <f t="shared" si="165"/>
        <v>-</v>
      </c>
      <c r="F2150">
        <f t="shared" si="166"/>
        <v>1</v>
      </c>
      <c r="G2150">
        <f t="shared" si="167"/>
        <v>0.86074766355140186</v>
      </c>
      <c r="H2150">
        <f t="shared" si="168"/>
        <v>0.13925233644859814</v>
      </c>
      <c r="I2150">
        <f t="shared" si="169"/>
        <v>0.25</v>
      </c>
      <c r="L2150">
        <f>IFERROR(MATCH(A2150,Sheet0!A$2:A$308, 0), 0)</f>
        <v>0</v>
      </c>
      <c r="M2150">
        <f>COUNTIF(L$2:L2150, "&gt;"&amp;0)</f>
        <v>307</v>
      </c>
      <c r="N2150">
        <f>COUNTIF(L$2:L2150,"=0")</f>
        <v>1842</v>
      </c>
    </row>
    <row r="2151" spans="1:14" x14ac:dyDescent="0.25">
      <c r="A2151" t="s">
        <v>3166</v>
      </c>
      <c r="B2151" t="s">
        <v>2492</v>
      </c>
      <c r="C2151">
        <v>-324.2</v>
      </c>
      <c r="D2151">
        <v>9.1000000000000004E-3</v>
      </c>
      <c r="E2151" t="str">
        <f t="shared" si="165"/>
        <v>-</v>
      </c>
      <c r="F2151">
        <f t="shared" si="166"/>
        <v>1</v>
      </c>
      <c r="G2151">
        <f t="shared" si="167"/>
        <v>0.86121495327102804</v>
      </c>
      <c r="H2151">
        <f t="shared" si="168"/>
        <v>0.13878504672897196</v>
      </c>
      <c r="I2151">
        <f t="shared" si="169"/>
        <v>0.24989824989824994</v>
      </c>
      <c r="L2151">
        <f>IFERROR(MATCH(A2151,Sheet0!A$2:A$308, 0), 0)</f>
        <v>0</v>
      </c>
      <c r="M2151">
        <f>COUNTIF(L$2:L2151, "&gt;"&amp;0)</f>
        <v>307</v>
      </c>
      <c r="N2151">
        <f>COUNTIF(L$2:L2151,"=0")</f>
        <v>1843</v>
      </c>
    </row>
    <row r="2152" spans="1:14" x14ac:dyDescent="0.25">
      <c r="A2152" t="s">
        <v>3167</v>
      </c>
      <c r="B2152" t="s">
        <v>3151</v>
      </c>
      <c r="C2152">
        <v>-324.2</v>
      </c>
      <c r="D2152">
        <v>9.1000000000000004E-3</v>
      </c>
      <c r="E2152" t="str">
        <f t="shared" si="165"/>
        <v>-</v>
      </c>
      <c r="F2152">
        <f t="shared" si="166"/>
        <v>1</v>
      </c>
      <c r="G2152">
        <f t="shared" si="167"/>
        <v>0.86168224299065421</v>
      </c>
      <c r="H2152">
        <f t="shared" si="168"/>
        <v>0.13831775700934579</v>
      </c>
      <c r="I2152">
        <f t="shared" si="169"/>
        <v>0.24979658258746945</v>
      </c>
      <c r="L2152">
        <f>IFERROR(MATCH(A2152,Sheet0!A$2:A$308, 0), 0)</f>
        <v>0</v>
      </c>
      <c r="M2152">
        <f>COUNTIF(L$2:L2152, "&gt;"&amp;0)</f>
        <v>307</v>
      </c>
      <c r="N2152">
        <f>COUNTIF(L$2:L2152,"=0")</f>
        <v>1844</v>
      </c>
    </row>
    <row r="2153" spans="1:14" x14ac:dyDescent="0.25">
      <c r="A2153" t="s">
        <v>3168</v>
      </c>
      <c r="B2153" t="s">
        <v>2492</v>
      </c>
      <c r="C2153">
        <v>-324.2</v>
      </c>
      <c r="D2153">
        <v>9.1000000000000004E-3</v>
      </c>
      <c r="E2153" t="str">
        <f t="shared" si="165"/>
        <v>-</v>
      </c>
      <c r="F2153">
        <f t="shared" si="166"/>
        <v>1</v>
      </c>
      <c r="G2153">
        <f t="shared" si="167"/>
        <v>0.86214953271028039</v>
      </c>
      <c r="H2153">
        <f t="shared" si="168"/>
        <v>0.13785046728971961</v>
      </c>
      <c r="I2153">
        <f t="shared" si="169"/>
        <v>0.24969499796665312</v>
      </c>
      <c r="L2153">
        <f>IFERROR(MATCH(A2153,Sheet0!A$2:A$308, 0), 0)</f>
        <v>0</v>
      </c>
      <c r="M2153">
        <f>COUNTIF(L$2:L2153, "&gt;"&amp;0)</f>
        <v>307</v>
      </c>
      <c r="N2153">
        <f>COUNTIF(L$2:L2153,"=0")</f>
        <v>1845</v>
      </c>
    </row>
    <row r="2154" spans="1:14" x14ac:dyDescent="0.25">
      <c r="A2154" t="s">
        <v>3169</v>
      </c>
      <c r="B2154" t="s">
        <v>1271</v>
      </c>
      <c r="C2154">
        <v>-324.2</v>
      </c>
      <c r="D2154">
        <v>9.1000000000000004E-3</v>
      </c>
      <c r="E2154" t="str">
        <f t="shared" si="165"/>
        <v>-</v>
      </c>
      <c r="F2154">
        <f t="shared" si="166"/>
        <v>1</v>
      </c>
      <c r="G2154">
        <f t="shared" si="167"/>
        <v>0.86261682242990656</v>
      </c>
      <c r="H2154">
        <f t="shared" si="168"/>
        <v>0.13738317757009344</v>
      </c>
      <c r="I2154">
        <f t="shared" si="169"/>
        <v>0.24959349593495936</v>
      </c>
      <c r="L2154">
        <f>IFERROR(MATCH(A2154,Sheet0!A$2:A$308, 0), 0)</f>
        <v>0</v>
      </c>
      <c r="M2154">
        <f>COUNTIF(L$2:L2154, "&gt;"&amp;0)</f>
        <v>307</v>
      </c>
      <c r="N2154">
        <f>COUNTIF(L$2:L2154,"=0")</f>
        <v>1846</v>
      </c>
    </row>
    <row r="2155" spans="1:14" x14ac:dyDescent="0.25">
      <c r="A2155" t="s">
        <v>3170</v>
      </c>
      <c r="B2155" t="s">
        <v>2492</v>
      </c>
      <c r="C2155">
        <v>-324.2</v>
      </c>
      <c r="D2155">
        <v>9.1000000000000004E-3</v>
      </c>
      <c r="E2155" t="str">
        <f t="shared" si="165"/>
        <v>-</v>
      </c>
      <c r="F2155">
        <f t="shared" si="166"/>
        <v>1</v>
      </c>
      <c r="G2155">
        <f t="shared" si="167"/>
        <v>0.86308411214953273</v>
      </c>
      <c r="H2155">
        <f t="shared" si="168"/>
        <v>0.13691588785046727</v>
      </c>
      <c r="I2155">
        <f t="shared" si="169"/>
        <v>0.24949207639171067</v>
      </c>
      <c r="L2155">
        <f>IFERROR(MATCH(A2155,Sheet0!A$2:A$308, 0), 0)</f>
        <v>0</v>
      </c>
      <c r="M2155">
        <f>COUNTIF(L$2:L2155, "&gt;"&amp;0)</f>
        <v>307</v>
      </c>
      <c r="N2155">
        <f>COUNTIF(L$2:L2155,"=0")</f>
        <v>1847</v>
      </c>
    </row>
    <row r="2156" spans="1:14" x14ac:dyDescent="0.25">
      <c r="A2156" t="s">
        <v>3171</v>
      </c>
      <c r="B2156" t="s">
        <v>2434</v>
      </c>
      <c r="C2156">
        <v>-324.2</v>
      </c>
      <c r="D2156">
        <v>9.1000000000000004E-3</v>
      </c>
      <c r="E2156" t="str">
        <f t="shared" si="165"/>
        <v>-</v>
      </c>
      <c r="F2156">
        <f t="shared" si="166"/>
        <v>1</v>
      </c>
      <c r="G2156">
        <f t="shared" si="167"/>
        <v>0.86355140186915891</v>
      </c>
      <c r="H2156">
        <f t="shared" si="168"/>
        <v>0.13644859813084109</v>
      </c>
      <c r="I2156">
        <f t="shared" si="169"/>
        <v>0.24939073923639321</v>
      </c>
      <c r="L2156">
        <f>IFERROR(MATCH(A2156,Sheet0!A$2:A$308, 0), 0)</f>
        <v>0</v>
      </c>
      <c r="M2156">
        <f>COUNTIF(L$2:L2156, "&gt;"&amp;0)</f>
        <v>307</v>
      </c>
      <c r="N2156">
        <f>COUNTIF(L$2:L2156,"=0")</f>
        <v>1848</v>
      </c>
    </row>
    <row r="2157" spans="1:14" x14ac:dyDescent="0.25">
      <c r="A2157" t="s">
        <v>3172</v>
      </c>
      <c r="B2157" t="s">
        <v>1306</v>
      </c>
      <c r="C2157">
        <v>-324.3</v>
      </c>
      <c r="D2157">
        <v>9.1000000000000004E-3</v>
      </c>
      <c r="E2157" t="str">
        <f t="shared" si="165"/>
        <v>-</v>
      </c>
      <c r="F2157">
        <f t="shared" si="166"/>
        <v>1</v>
      </c>
      <c r="G2157">
        <f t="shared" si="167"/>
        <v>0.86401869158878508</v>
      </c>
      <c r="H2157">
        <f t="shared" si="168"/>
        <v>0.13598130841121492</v>
      </c>
      <c r="I2157">
        <f t="shared" si="169"/>
        <v>0.24928948436865611</v>
      </c>
      <c r="L2157">
        <f>IFERROR(MATCH(A2157,Sheet0!A$2:A$308, 0), 0)</f>
        <v>0</v>
      </c>
      <c r="M2157">
        <f>COUNTIF(L$2:L2157, "&gt;"&amp;0)</f>
        <v>307</v>
      </c>
      <c r="N2157">
        <f>COUNTIF(L$2:L2157,"=0")</f>
        <v>1849</v>
      </c>
    </row>
    <row r="2158" spans="1:14" x14ac:dyDescent="0.25">
      <c r="A2158" t="s">
        <v>3173</v>
      </c>
      <c r="B2158" t="s">
        <v>2657</v>
      </c>
      <c r="C2158">
        <v>-324.3</v>
      </c>
      <c r="D2158">
        <v>9.1999999999999998E-3</v>
      </c>
      <c r="E2158" t="str">
        <f t="shared" si="165"/>
        <v>-</v>
      </c>
      <c r="F2158">
        <f t="shared" si="166"/>
        <v>1</v>
      </c>
      <c r="G2158">
        <f t="shared" si="167"/>
        <v>0.86448598130841126</v>
      </c>
      <c r="H2158">
        <f t="shared" si="168"/>
        <v>0.13551401869158874</v>
      </c>
      <c r="I2158">
        <f t="shared" si="169"/>
        <v>0.24918831168831168</v>
      </c>
      <c r="L2158">
        <f>IFERROR(MATCH(A2158,Sheet0!A$2:A$308, 0), 0)</f>
        <v>0</v>
      </c>
      <c r="M2158">
        <f>COUNTIF(L$2:L2158, "&gt;"&amp;0)</f>
        <v>307</v>
      </c>
      <c r="N2158">
        <f>COUNTIF(L$2:L2158,"=0")</f>
        <v>1850</v>
      </c>
    </row>
    <row r="2159" spans="1:14" x14ac:dyDescent="0.25">
      <c r="A2159" t="s">
        <v>3174</v>
      </c>
      <c r="B2159" t="s">
        <v>2492</v>
      </c>
      <c r="C2159">
        <v>-324.3</v>
      </c>
      <c r="D2159">
        <v>9.1999999999999998E-3</v>
      </c>
      <c r="E2159" t="str">
        <f t="shared" si="165"/>
        <v>-</v>
      </c>
      <c r="F2159">
        <f t="shared" si="166"/>
        <v>1</v>
      </c>
      <c r="G2159">
        <f t="shared" si="167"/>
        <v>0.86495327102803743</v>
      </c>
      <c r="H2159">
        <f t="shared" si="168"/>
        <v>0.13504672897196257</v>
      </c>
      <c r="I2159">
        <f t="shared" si="169"/>
        <v>0.24908722109533474</v>
      </c>
      <c r="L2159">
        <f>IFERROR(MATCH(A2159,Sheet0!A$2:A$308, 0), 0)</f>
        <v>0</v>
      </c>
      <c r="M2159">
        <f>COUNTIF(L$2:L2159, "&gt;"&amp;0)</f>
        <v>307</v>
      </c>
      <c r="N2159">
        <f>COUNTIF(L$2:L2159,"=0")</f>
        <v>1851</v>
      </c>
    </row>
    <row r="2160" spans="1:14" x14ac:dyDescent="0.25">
      <c r="A2160" t="s">
        <v>3175</v>
      </c>
      <c r="B2160" t="s">
        <v>2492</v>
      </c>
      <c r="C2160">
        <v>-324.39999999999998</v>
      </c>
      <c r="D2160">
        <v>9.1999999999999998E-3</v>
      </c>
      <c r="E2160" t="str">
        <f t="shared" si="165"/>
        <v>-</v>
      </c>
      <c r="F2160">
        <f t="shared" si="166"/>
        <v>1</v>
      </c>
      <c r="G2160">
        <f t="shared" si="167"/>
        <v>0.8654205607476636</v>
      </c>
      <c r="H2160">
        <f t="shared" si="168"/>
        <v>0.1345794392523364</v>
      </c>
      <c r="I2160">
        <f t="shared" si="169"/>
        <v>0.24898621248986211</v>
      </c>
      <c r="L2160">
        <f>IFERROR(MATCH(A2160,Sheet0!A$2:A$308, 0), 0)</f>
        <v>0</v>
      </c>
      <c r="M2160">
        <f>COUNTIF(L$2:L2160, "&gt;"&amp;0)</f>
        <v>307</v>
      </c>
      <c r="N2160">
        <f>COUNTIF(L$2:L2160,"=0")</f>
        <v>1852</v>
      </c>
    </row>
    <row r="2161" spans="1:14" x14ac:dyDescent="0.25">
      <c r="A2161" t="s">
        <v>3176</v>
      </c>
      <c r="B2161" t="s">
        <v>2492</v>
      </c>
      <c r="C2161">
        <v>-324.39999999999998</v>
      </c>
      <c r="D2161">
        <v>9.1999999999999998E-3</v>
      </c>
      <c r="E2161" t="str">
        <f t="shared" si="165"/>
        <v>-</v>
      </c>
      <c r="F2161">
        <f t="shared" si="166"/>
        <v>1</v>
      </c>
      <c r="G2161">
        <f t="shared" si="167"/>
        <v>0.86588785046728967</v>
      </c>
      <c r="H2161">
        <f t="shared" si="168"/>
        <v>0.13411214953271033</v>
      </c>
      <c r="I2161">
        <f t="shared" si="169"/>
        <v>0.24888528577219296</v>
      </c>
      <c r="L2161">
        <f>IFERROR(MATCH(A2161,Sheet0!A$2:A$308, 0), 0)</f>
        <v>0</v>
      </c>
      <c r="M2161">
        <f>COUNTIF(L$2:L2161, "&gt;"&amp;0)</f>
        <v>307</v>
      </c>
      <c r="N2161">
        <f>COUNTIF(L$2:L2161,"=0")</f>
        <v>1853</v>
      </c>
    </row>
    <row r="2162" spans="1:14" x14ac:dyDescent="0.25">
      <c r="A2162" t="s">
        <v>3177</v>
      </c>
      <c r="B2162" t="s">
        <v>2535</v>
      </c>
      <c r="C2162">
        <v>-324.39999999999998</v>
      </c>
      <c r="D2162">
        <v>9.1999999999999998E-3</v>
      </c>
      <c r="E2162" t="str">
        <f t="shared" si="165"/>
        <v>-</v>
      </c>
      <c r="F2162">
        <f t="shared" si="166"/>
        <v>1</v>
      </c>
      <c r="G2162">
        <f t="shared" si="167"/>
        <v>0.86635514018691584</v>
      </c>
      <c r="H2162">
        <f t="shared" si="168"/>
        <v>0.13364485981308416</v>
      </c>
      <c r="I2162">
        <f t="shared" si="169"/>
        <v>0.24878444084278767</v>
      </c>
      <c r="L2162">
        <f>IFERROR(MATCH(A2162,Sheet0!A$2:A$308, 0), 0)</f>
        <v>0</v>
      </c>
      <c r="M2162">
        <f>COUNTIF(L$2:L2162, "&gt;"&amp;0)</f>
        <v>307</v>
      </c>
      <c r="N2162">
        <f>COUNTIF(L$2:L2162,"=0")</f>
        <v>1854</v>
      </c>
    </row>
    <row r="2163" spans="1:14" x14ac:dyDescent="0.25">
      <c r="A2163" t="s">
        <v>3178</v>
      </c>
      <c r="B2163" t="s">
        <v>2492</v>
      </c>
      <c r="C2163">
        <v>-324.39999999999998</v>
      </c>
      <c r="D2163">
        <v>9.1999999999999998E-3</v>
      </c>
      <c r="E2163" t="str">
        <f t="shared" si="165"/>
        <v>-</v>
      </c>
      <c r="F2163">
        <f t="shared" si="166"/>
        <v>1</v>
      </c>
      <c r="G2163">
        <f t="shared" si="167"/>
        <v>0.86682242990654201</v>
      </c>
      <c r="H2163">
        <f t="shared" si="168"/>
        <v>0.13317757009345799</v>
      </c>
      <c r="I2163">
        <f t="shared" si="169"/>
        <v>0.24868367760226812</v>
      </c>
      <c r="L2163">
        <f>IFERROR(MATCH(A2163,Sheet0!A$2:A$308, 0), 0)</f>
        <v>0</v>
      </c>
      <c r="M2163">
        <f>COUNTIF(L$2:L2163, "&gt;"&amp;0)</f>
        <v>307</v>
      </c>
      <c r="N2163">
        <f>COUNTIF(L$2:L2163,"=0")</f>
        <v>1855</v>
      </c>
    </row>
    <row r="2164" spans="1:14" x14ac:dyDescent="0.25">
      <c r="A2164" t="s">
        <v>3179</v>
      </c>
      <c r="B2164" t="s">
        <v>1306</v>
      </c>
      <c r="C2164">
        <v>-324.5</v>
      </c>
      <c r="D2164">
        <v>9.2999999999999992E-3</v>
      </c>
      <c r="E2164" t="str">
        <f t="shared" si="165"/>
        <v>-</v>
      </c>
      <c r="F2164">
        <f t="shared" si="166"/>
        <v>1</v>
      </c>
      <c r="G2164">
        <f t="shared" si="167"/>
        <v>0.86728971962616819</v>
      </c>
      <c r="H2164">
        <f t="shared" si="168"/>
        <v>0.13271028037383181</v>
      </c>
      <c r="I2164">
        <f t="shared" si="169"/>
        <v>0.24858299595141703</v>
      </c>
      <c r="L2164">
        <f>IFERROR(MATCH(A2164,Sheet0!A$2:A$308, 0), 0)</f>
        <v>0</v>
      </c>
      <c r="M2164">
        <f>COUNTIF(L$2:L2164, "&gt;"&amp;0)</f>
        <v>307</v>
      </c>
      <c r="N2164">
        <f>COUNTIF(L$2:L2164,"=0")</f>
        <v>1856</v>
      </c>
    </row>
    <row r="2165" spans="1:14" x14ac:dyDescent="0.25">
      <c r="A2165" t="s">
        <v>3180</v>
      </c>
      <c r="B2165" t="s">
        <v>2535</v>
      </c>
      <c r="C2165">
        <v>-324.5</v>
      </c>
      <c r="D2165">
        <v>9.2999999999999992E-3</v>
      </c>
      <c r="E2165" t="str">
        <f t="shared" si="165"/>
        <v>-</v>
      </c>
      <c r="F2165">
        <f t="shared" si="166"/>
        <v>1</v>
      </c>
      <c r="G2165">
        <f t="shared" si="167"/>
        <v>0.86775700934579436</v>
      </c>
      <c r="H2165">
        <f t="shared" si="168"/>
        <v>0.13224299065420564</v>
      </c>
      <c r="I2165">
        <f t="shared" si="169"/>
        <v>0.24848239579117767</v>
      </c>
      <c r="L2165">
        <f>IFERROR(MATCH(A2165,Sheet0!A$2:A$308, 0), 0)</f>
        <v>0</v>
      </c>
      <c r="M2165">
        <f>COUNTIF(L$2:L2165, "&gt;"&amp;0)</f>
        <v>307</v>
      </c>
      <c r="N2165">
        <f>COUNTIF(L$2:L2165,"=0")</f>
        <v>1857</v>
      </c>
    </row>
    <row r="2166" spans="1:14" x14ac:dyDescent="0.25">
      <c r="A2166" t="s">
        <v>3181</v>
      </c>
      <c r="B2166" t="s">
        <v>1327</v>
      </c>
      <c r="C2166">
        <v>-324.5</v>
      </c>
      <c r="D2166">
        <v>9.2999999999999992E-3</v>
      </c>
      <c r="E2166" t="str">
        <f t="shared" si="165"/>
        <v>-</v>
      </c>
      <c r="F2166">
        <f t="shared" si="166"/>
        <v>1</v>
      </c>
      <c r="G2166">
        <f t="shared" si="167"/>
        <v>0.86822429906542054</v>
      </c>
      <c r="H2166">
        <f t="shared" si="168"/>
        <v>0.13177570093457946</v>
      </c>
      <c r="I2166">
        <f t="shared" si="169"/>
        <v>0.24838187702265371</v>
      </c>
      <c r="L2166">
        <f>IFERROR(MATCH(A2166,Sheet0!A$2:A$308, 0), 0)</f>
        <v>0</v>
      </c>
      <c r="M2166">
        <f>COUNTIF(L$2:L2166, "&gt;"&amp;0)</f>
        <v>307</v>
      </c>
      <c r="N2166">
        <f>COUNTIF(L$2:L2166,"=0")</f>
        <v>1858</v>
      </c>
    </row>
    <row r="2167" spans="1:14" x14ac:dyDescent="0.25">
      <c r="A2167" t="s">
        <v>3182</v>
      </c>
      <c r="B2167" t="s">
        <v>2492</v>
      </c>
      <c r="C2167">
        <v>-324.5</v>
      </c>
      <c r="D2167">
        <v>9.2999999999999992E-3</v>
      </c>
      <c r="E2167" t="str">
        <f t="shared" si="165"/>
        <v>-</v>
      </c>
      <c r="F2167">
        <f t="shared" si="166"/>
        <v>1</v>
      </c>
      <c r="G2167">
        <f t="shared" si="167"/>
        <v>0.86869158878504671</v>
      </c>
      <c r="H2167">
        <f t="shared" si="168"/>
        <v>0.13130841121495329</v>
      </c>
      <c r="I2167">
        <f t="shared" si="169"/>
        <v>0.24828143954710882</v>
      </c>
      <c r="L2167">
        <f>IFERROR(MATCH(A2167,Sheet0!A$2:A$308, 0), 0)</f>
        <v>0</v>
      </c>
      <c r="M2167">
        <f>COUNTIF(L$2:L2167, "&gt;"&amp;0)</f>
        <v>307</v>
      </c>
      <c r="N2167">
        <f>COUNTIF(L$2:L2167,"=0")</f>
        <v>1859</v>
      </c>
    </row>
    <row r="2168" spans="1:14" x14ac:dyDescent="0.25">
      <c r="A2168" t="s">
        <v>3183</v>
      </c>
      <c r="B2168" t="s">
        <v>1271</v>
      </c>
      <c r="C2168">
        <v>-324.5</v>
      </c>
      <c r="D2168">
        <v>9.2999999999999992E-3</v>
      </c>
      <c r="E2168" t="str">
        <f t="shared" si="165"/>
        <v>-</v>
      </c>
      <c r="F2168">
        <f t="shared" si="166"/>
        <v>1</v>
      </c>
      <c r="G2168">
        <f t="shared" si="167"/>
        <v>0.86915887850467288</v>
      </c>
      <c r="H2168">
        <f t="shared" si="168"/>
        <v>0.13084112149532712</v>
      </c>
      <c r="I2168">
        <f t="shared" si="169"/>
        <v>0.24818108326596602</v>
      </c>
      <c r="L2168">
        <f>IFERROR(MATCH(A2168,Sheet0!A$2:A$308, 0), 0)</f>
        <v>0</v>
      </c>
      <c r="M2168">
        <f>COUNTIF(L$2:L2168, "&gt;"&amp;0)</f>
        <v>307</v>
      </c>
      <c r="N2168">
        <f>COUNTIF(L$2:L2168,"=0")</f>
        <v>1860</v>
      </c>
    </row>
    <row r="2169" spans="1:14" x14ac:dyDescent="0.25">
      <c r="A2169" t="s">
        <v>3184</v>
      </c>
      <c r="B2169" t="s">
        <v>3185</v>
      </c>
      <c r="C2169">
        <v>-324.60000000000002</v>
      </c>
      <c r="D2169">
        <v>9.2999999999999992E-3</v>
      </c>
      <c r="E2169" t="str">
        <f t="shared" si="165"/>
        <v>-</v>
      </c>
      <c r="F2169">
        <f t="shared" si="166"/>
        <v>1</v>
      </c>
      <c r="G2169">
        <f t="shared" si="167"/>
        <v>0.86962616822429906</v>
      </c>
      <c r="H2169">
        <f t="shared" si="168"/>
        <v>0.13037383177570094</v>
      </c>
      <c r="I2169">
        <f t="shared" si="169"/>
        <v>0.2480808080808081</v>
      </c>
      <c r="L2169">
        <f>IFERROR(MATCH(A2169,Sheet0!A$2:A$308, 0), 0)</f>
        <v>0</v>
      </c>
      <c r="M2169">
        <f>COUNTIF(L$2:L2169, "&gt;"&amp;0)</f>
        <v>307</v>
      </c>
      <c r="N2169">
        <f>COUNTIF(L$2:L2169,"=0")</f>
        <v>1861</v>
      </c>
    </row>
    <row r="2170" spans="1:14" x14ac:dyDescent="0.25">
      <c r="A2170" t="s">
        <v>3186</v>
      </c>
      <c r="B2170" t="s">
        <v>2492</v>
      </c>
      <c r="C2170">
        <v>-324.60000000000002</v>
      </c>
      <c r="D2170">
        <v>9.2999999999999992E-3</v>
      </c>
      <c r="E2170" t="str">
        <f t="shared" si="165"/>
        <v>-</v>
      </c>
      <c r="F2170">
        <f t="shared" si="166"/>
        <v>1</v>
      </c>
      <c r="G2170">
        <f t="shared" si="167"/>
        <v>0.87009345794392523</v>
      </c>
      <c r="H2170">
        <f t="shared" si="168"/>
        <v>0.12990654205607477</v>
      </c>
      <c r="I2170">
        <f t="shared" si="169"/>
        <v>0.24798061389337642</v>
      </c>
      <c r="L2170">
        <f>IFERROR(MATCH(A2170,Sheet0!A$2:A$308, 0), 0)</f>
        <v>0</v>
      </c>
      <c r="M2170">
        <f>COUNTIF(L$2:L2170, "&gt;"&amp;0)</f>
        <v>307</v>
      </c>
      <c r="N2170">
        <f>COUNTIF(L$2:L2170,"=0")</f>
        <v>1862</v>
      </c>
    </row>
    <row r="2171" spans="1:14" x14ac:dyDescent="0.25">
      <c r="A2171" t="s">
        <v>3187</v>
      </c>
      <c r="B2171" t="s">
        <v>2492</v>
      </c>
      <c r="C2171">
        <v>-324.60000000000002</v>
      </c>
      <c r="D2171">
        <v>9.2999999999999992E-3</v>
      </c>
      <c r="E2171" t="str">
        <f t="shared" si="165"/>
        <v>-</v>
      </c>
      <c r="F2171">
        <f t="shared" si="166"/>
        <v>1</v>
      </c>
      <c r="G2171">
        <f t="shared" si="167"/>
        <v>0.8705607476635514</v>
      </c>
      <c r="H2171">
        <f t="shared" si="168"/>
        <v>0.1294392523364486</v>
      </c>
      <c r="I2171">
        <f t="shared" si="169"/>
        <v>0.24788050060557124</v>
      </c>
      <c r="L2171">
        <f>IFERROR(MATCH(A2171,Sheet0!A$2:A$308, 0), 0)</f>
        <v>0</v>
      </c>
      <c r="M2171">
        <f>COUNTIF(L$2:L2171, "&gt;"&amp;0)</f>
        <v>307</v>
      </c>
      <c r="N2171">
        <f>COUNTIF(L$2:L2171,"=0")</f>
        <v>1863</v>
      </c>
    </row>
    <row r="2172" spans="1:14" x14ac:dyDescent="0.25">
      <c r="A2172" t="s">
        <v>3188</v>
      </c>
      <c r="B2172" t="s">
        <v>2492</v>
      </c>
      <c r="C2172">
        <v>-324.60000000000002</v>
      </c>
      <c r="D2172">
        <v>9.2999999999999992E-3</v>
      </c>
      <c r="E2172" t="str">
        <f t="shared" si="165"/>
        <v>-</v>
      </c>
      <c r="F2172">
        <f t="shared" si="166"/>
        <v>1</v>
      </c>
      <c r="G2172">
        <f t="shared" si="167"/>
        <v>0.87102803738317758</v>
      </c>
      <c r="H2172">
        <f t="shared" si="168"/>
        <v>0.12897196261682242</v>
      </c>
      <c r="I2172">
        <f t="shared" si="169"/>
        <v>0.2477804681194512</v>
      </c>
      <c r="L2172">
        <f>IFERROR(MATCH(A2172,Sheet0!A$2:A$308, 0), 0)</f>
        <v>0</v>
      </c>
      <c r="M2172">
        <f>COUNTIF(L$2:L2172, "&gt;"&amp;0)</f>
        <v>307</v>
      </c>
      <c r="N2172">
        <f>COUNTIF(L$2:L2172,"=0")</f>
        <v>1864</v>
      </c>
    </row>
    <row r="2173" spans="1:14" x14ac:dyDescent="0.25">
      <c r="A2173" t="s">
        <v>3189</v>
      </c>
      <c r="B2173" t="s">
        <v>2535</v>
      </c>
      <c r="C2173">
        <v>-324.60000000000002</v>
      </c>
      <c r="D2173">
        <v>9.2999999999999992E-3</v>
      </c>
      <c r="E2173" t="str">
        <f t="shared" si="165"/>
        <v>-</v>
      </c>
      <c r="F2173">
        <f t="shared" si="166"/>
        <v>1</v>
      </c>
      <c r="G2173">
        <f t="shared" si="167"/>
        <v>0.87149532710280375</v>
      </c>
      <c r="H2173">
        <f t="shared" si="168"/>
        <v>0.12850467289719625</v>
      </c>
      <c r="I2173">
        <f t="shared" si="169"/>
        <v>0.24768051633723276</v>
      </c>
      <c r="L2173">
        <f>IFERROR(MATCH(A2173,Sheet0!A$2:A$308, 0), 0)</f>
        <v>0</v>
      </c>
      <c r="M2173">
        <f>COUNTIF(L$2:L2173, "&gt;"&amp;0)</f>
        <v>307</v>
      </c>
      <c r="N2173">
        <f>COUNTIF(L$2:L2173,"=0")</f>
        <v>1865</v>
      </c>
    </row>
    <row r="2174" spans="1:14" x14ac:dyDescent="0.25">
      <c r="A2174" t="s">
        <v>3190</v>
      </c>
      <c r="B2174" t="s">
        <v>3191</v>
      </c>
      <c r="C2174">
        <v>-324.60000000000002</v>
      </c>
      <c r="D2174">
        <v>9.2999999999999992E-3</v>
      </c>
      <c r="E2174" t="str">
        <f t="shared" si="165"/>
        <v>-</v>
      </c>
      <c r="F2174">
        <f t="shared" si="166"/>
        <v>1</v>
      </c>
      <c r="G2174">
        <f t="shared" si="167"/>
        <v>0.87196261682242993</v>
      </c>
      <c r="H2174">
        <f t="shared" si="168"/>
        <v>0.12803738317757007</v>
      </c>
      <c r="I2174">
        <f t="shared" si="169"/>
        <v>0.24758064516129033</v>
      </c>
      <c r="L2174">
        <f>IFERROR(MATCH(A2174,Sheet0!A$2:A$308, 0), 0)</f>
        <v>0</v>
      </c>
      <c r="M2174">
        <f>COUNTIF(L$2:L2174, "&gt;"&amp;0)</f>
        <v>307</v>
      </c>
      <c r="N2174">
        <f>COUNTIF(L$2:L2174,"=0")</f>
        <v>1866</v>
      </c>
    </row>
    <row r="2175" spans="1:14" x14ac:dyDescent="0.25">
      <c r="A2175" t="s">
        <v>3192</v>
      </c>
      <c r="B2175" t="s">
        <v>2492</v>
      </c>
      <c r="C2175">
        <v>-324.60000000000002</v>
      </c>
      <c r="D2175">
        <v>9.2999999999999992E-3</v>
      </c>
      <c r="E2175" t="str">
        <f t="shared" si="165"/>
        <v>-</v>
      </c>
      <c r="F2175">
        <f t="shared" si="166"/>
        <v>1</v>
      </c>
      <c r="G2175">
        <f t="shared" si="167"/>
        <v>0.8724299065420561</v>
      </c>
      <c r="H2175">
        <f t="shared" si="168"/>
        <v>0.1275700934579439</v>
      </c>
      <c r="I2175">
        <f t="shared" si="169"/>
        <v>0.24748085449415563</v>
      </c>
      <c r="L2175">
        <f>IFERROR(MATCH(A2175,Sheet0!A$2:A$308, 0), 0)</f>
        <v>0</v>
      </c>
      <c r="M2175">
        <f>COUNTIF(L$2:L2175, "&gt;"&amp;0)</f>
        <v>307</v>
      </c>
      <c r="N2175">
        <f>COUNTIF(L$2:L2175,"=0")</f>
        <v>1867</v>
      </c>
    </row>
    <row r="2176" spans="1:14" x14ac:dyDescent="0.25">
      <c r="A2176" t="s">
        <v>3193</v>
      </c>
      <c r="B2176" t="s">
        <v>2161</v>
      </c>
      <c r="C2176">
        <v>-324.60000000000002</v>
      </c>
      <c r="D2176">
        <v>9.2999999999999992E-3</v>
      </c>
      <c r="E2176" t="str">
        <f t="shared" si="165"/>
        <v>-</v>
      </c>
      <c r="F2176">
        <f t="shared" si="166"/>
        <v>1</v>
      </c>
      <c r="G2176">
        <f t="shared" si="167"/>
        <v>0.87289719626168227</v>
      </c>
      <c r="H2176">
        <f t="shared" si="168"/>
        <v>0.12710280373831773</v>
      </c>
      <c r="I2176">
        <f t="shared" si="169"/>
        <v>0.24738114423851729</v>
      </c>
      <c r="L2176">
        <f>IFERROR(MATCH(A2176,Sheet0!A$2:A$308, 0), 0)</f>
        <v>0</v>
      </c>
      <c r="M2176">
        <f>COUNTIF(L$2:L2176, "&gt;"&amp;0)</f>
        <v>307</v>
      </c>
      <c r="N2176">
        <f>COUNTIF(L$2:L2176,"=0")</f>
        <v>1868</v>
      </c>
    </row>
    <row r="2177" spans="1:14" x14ac:dyDescent="0.25">
      <c r="A2177" t="s">
        <v>3194</v>
      </c>
      <c r="B2177" t="s">
        <v>2492</v>
      </c>
      <c r="C2177">
        <v>-324.60000000000002</v>
      </c>
      <c r="D2177">
        <v>9.2999999999999992E-3</v>
      </c>
      <c r="E2177" t="str">
        <f t="shared" si="165"/>
        <v>-</v>
      </c>
      <c r="F2177">
        <f t="shared" si="166"/>
        <v>1</v>
      </c>
      <c r="G2177">
        <f t="shared" si="167"/>
        <v>0.87336448598130845</v>
      </c>
      <c r="H2177">
        <f t="shared" si="168"/>
        <v>0.12663551401869155</v>
      </c>
      <c r="I2177">
        <f t="shared" si="169"/>
        <v>0.24728151429722112</v>
      </c>
      <c r="L2177">
        <f>IFERROR(MATCH(A2177,Sheet0!A$2:A$308, 0), 0)</f>
        <v>0</v>
      </c>
      <c r="M2177">
        <f>COUNTIF(L$2:L2177, "&gt;"&amp;0)</f>
        <v>307</v>
      </c>
      <c r="N2177">
        <f>COUNTIF(L$2:L2177,"=0")</f>
        <v>1869</v>
      </c>
    </row>
    <row r="2178" spans="1:14" x14ac:dyDescent="0.25">
      <c r="A2178" t="s">
        <v>3195</v>
      </c>
      <c r="B2178" t="s">
        <v>2492</v>
      </c>
      <c r="C2178">
        <v>-324.60000000000002</v>
      </c>
      <c r="D2178">
        <v>9.2999999999999992E-3</v>
      </c>
      <c r="E2178" t="str">
        <f t="shared" si="165"/>
        <v>-</v>
      </c>
      <c r="F2178">
        <f t="shared" si="166"/>
        <v>1</v>
      </c>
      <c r="G2178">
        <f t="shared" si="167"/>
        <v>0.87383177570093462</v>
      </c>
      <c r="H2178">
        <f t="shared" si="168"/>
        <v>0.12616822429906538</v>
      </c>
      <c r="I2178">
        <f t="shared" si="169"/>
        <v>0.24718196457326891</v>
      </c>
      <c r="L2178">
        <f>IFERROR(MATCH(A2178,Sheet0!A$2:A$308, 0), 0)</f>
        <v>0</v>
      </c>
      <c r="M2178">
        <f>COUNTIF(L$2:L2178, "&gt;"&amp;0)</f>
        <v>307</v>
      </c>
      <c r="N2178">
        <f>COUNTIF(L$2:L2178,"=0")</f>
        <v>1870</v>
      </c>
    </row>
    <row r="2179" spans="1:14" x14ac:dyDescent="0.25">
      <c r="A2179" t="s">
        <v>3196</v>
      </c>
      <c r="B2179" t="s">
        <v>2492</v>
      </c>
      <c r="C2179">
        <v>-324.60000000000002</v>
      </c>
      <c r="D2179">
        <v>9.2999999999999992E-3</v>
      </c>
      <c r="E2179" t="str">
        <f t="shared" ref="E2179:E2242" si="170">IF(L2179=0, "-", "+")</f>
        <v>-</v>
      </c>
      <c r="F2179">
        <f t="shared" ref="F2179:F2242" si="171">M2179/307</f>
        <v>1</v>
      </c>
      <c r="G2179">
        <f t="shared" ref="G2179:G2242" si="172">N2179/2140</f>
        <v>0.87429906542056079</v>
      </c>
      <c r="H2179">
        <f t="shared" ref="H2179:H2242" si="173">1-N2179/2140</f>
        <v>0.12570093457943921</v>
      </c>
      <c r="I2179">
        <f t="shared" ref="I2179:I2242" si="174">2/(1/F2179+(M2179+N2179)/M2179)</f>
        <v>0.24708249496981891</v>
      </c>
      <c r="L2179">
        <f>IFERROR(MATCH(A2179,Sheet0!A$2:A$308, 0), 0)</f>
        <v>0</v>
      </c>
      <c r="M2179">
        <f>COUNTIF(L$2:L2179, "&gt;"&amp;0)</f>
        <v>307</v>
      </c>
      <c r="N2179">
        <f>COUNTIF(L$2:L2179,"=0")</f>
        <v>1871</v>
      </c>
    </row>
    <row r="2180" spans="1:14" x14ac:dyDescent="0.25">
      <c r="A2180" t="s">
        <v>3197</v>
      </c>
      <c r="B2180" t="s">
        <v>2492</v>
      </c>
      <c r="C2180">
        <v>-324.60000000000002</v>
      </c>
      <c r="D2180">
        <v>9.2999999999999992E-3</v>
      </c>
      <c r="E2180" t="str">
        <f t="shared" si="170"/>
        <v>-</v>
      </c>
      <c r="F2180">
        <f t="shared" si="171"/>
        <v>1</v>
      </c>
      <c r="G2180">
        <f t="shared" si="172"/>
        <v>0.87476635514018697</v>
      </c>
      <c r="H2180">
        <f t="shared" si="173"/>
        <v>0.12523364485981303</v>
      </c>
      <c r="I2180">
        <f t="shared" si="174"/>
        <v>0.24698310539018506</v>
      </c>
      <c r="L2180">
        <f>IFERROR(MATCH(A2180,Sheet0!A$2:A$308, 0), 0)</f>
        <v>0</v>
      </c>
      <c r="M2180">
        <f>COUNTIF(L$2:L2180, "&gt;"&amp;0)</f>
        <v>307</v>
      </c>
      <c r="N2180">
        <f>COUNTIF(L$2:L2180,"=0")</f>
        <v>1872</v>
      </c>
    </row>
    <row r="2181" spans="1:14" x14ac:dyDescent="0.25">
      <c r="A2181" t="s">
        <v>3198</v>
      </c>
      <c r="B2181" t="s">
        <v>2492</v>
      </c>
      <c r="C2181">
        <v>-324.60000000000002</v>
      </c>
      <c r="D2181">
        <v>9.2999999999999992E-3</v>
      </c>
      <c r="E2181" t="str">
        <f t="shared" si="170"/>
        <v>-</v>
      </c>
      <c r="F2181">
        <f t="shared" si="171"/>
        <v>1</v>
      </c>
      <c r="G2181">
        <f t="shared" si="172"/>
        <v>0.87523364485981303</v>
      </c>
      <c r="H2181">
        <f t="shared" si="173"/>
        <v>0.12476635514018697</v>
      </c>
      <c r="I2181">
        <f t="shared" si="174"/>
        <v>0.24688379573783675</v>
      </c>
      <c r="L2181">
        <f>IFERROR(MATCH(A2181,Sheet0!A$2:A$308, 0), 0)</f>
        <v>0</v>
      </c>
      <c r="M2181">
        <f>COUNTIF(L$2:L2181, "&gt;"&amp;0)</f>
        <v>307</v>
      </c>
      <c r="N2181">
        <f>COUNTIF(L$2:L2181,"=0")</f>
        <v>1873</v>
      </c>
    </row>
    <row r="2182" spans="1:14" x14ac:dyDescent="0.25">
      <c r="A2182" t="s">
        <v>3199</v>
      </c>
      <c r="B2182" t="s">
        <v>2492</v>
      </c>
      <c r="C2182">
        <v>-324.60000000000002</v>
      </c>
      <c r="D2182">
        <v>9.4000000000000004E-3</v>
      </c>
      <c r="E2182" t="str">
        <f t="shared" si="170"/>
        <v>-</v>
      </c>
      <c r="F2182">
        <f t="shared" si="171"/>
        <v>1</v>
      </c>
      <c r="G2182">
        <f t="shared" si="172"/>
        <v>0.87570093457943921</v>
      </c>
      <c r="H2182">
        <f t="shared" si="173"/>
        <v>0.12429906542056079</v>
      </c>
      <c r="I2182">
        <f t="shared" si="174"/>
        <v>0.24678456591639872</v>
      </c>
      <c r="L2182">
        <f>IFERROR(MATCH(A2182,Sheet0!A$2:A$308, 0), 0)</f>
        <v>0</v>
      </c>
      <c r="M2182">
        <f>COUNTIF(L$2:L2182, "&gt;"&amp;0)</f>
        <v>307</v>
      </c>
      <c r="N2182">
        <f>COUNTIF(L$2:L2182,"=0")</f>
        <v>1874</v>
      </c>
    </row>
    <row r="2183" spans="1:14" x14ac:dyDescent="0.25">
      <c r="A2183" t="s">
        <v>3200</v>
      </c>
      <c r="B2183" t="s">
        <v>2492</v>
      </c>
      <c r="C2183">
        <v>-324.60000000000002</v>
      </c>
      <c r="D2183">
        <v>9.4000000000000004E-3</v>
      </c>
      <c r="E2183" t="str">
        <f t="shared" si="170"/>
        <v>-</v>
      </c>
      <c r="F2183">
        <f t="shared" si="171"/>
        <v>1</v>
      </c>
      <c r="G2183">
        <f t="shared" si="172"/>
        <v>0.87616822429906538</v>
      </c>
      <c r="H2183">
        <f t="shared" si="173"/>
        <v>0.12383177570093462</v>
      </c>
      <c r="I2183">
        <f t="shared" si="174"/>
        <v>0.24668541582965051</v>
      </c>
      <c r="L2183">
        <f>IFERROR(MATCH(A2183,Sheet0!A$2:A$308, 0), 0)</f>
        <v>0</v>
      </c>
      <c r="M2183">
        <f>COUNTIF(L$2:L2183, "&gt;"&amp;0)</f>
        <v>307</v>
      </c>
      <c r="N2183">
        <f>COUNTIF(L$2:L2183,"=0")</f>
        <v>1875</v>
      </c>
    </row>
    <row r="2184" spans="1:14" x14ac:dyDescent="0.25">
      <c r="A2184" t="s">
        <v>3201</v>
      </c>
      <c r="B2184" t="s">
        <v>3136</v>
      </c>
      <c r="C2184">
        <v>-324.60000000000002</v>
      </c>
      <c r="D2184">
        <v>9.4000000000000004E-3</v>
      </c>
      <c r="E2184" t="str">
        <f t="shared" si="170"/>
        <v>-</v>
      </c>
      <c r="F2184">
        <f t="shared" si="171"/>
        <v>1</v>
      </c>
      <c r="G2184">
        <f t="shared" si="172"/>
        <v>0.87663551401869155</v>
      </c>
      <c r="H2184">
        <f t="shared" si="173"/>
        <v>0.12336448598130845</v>
      </c>
      <c r="I2184">
        <f t="shared" si="174"/>
        <v>0.24658634538152607</v>
      </c>
      <c r="L2184">
        <f>IFERROR(MATCH(A2184,Sheet0!A$2:A$308, 0), 0)</f>
        <v>0</v>
      </c>
      <c r="M2184">
        <f>COUNTIF(L$2:L2184, "&gt;"&amp;0)</f>
        <v>307</v>
      </c>
      <c r="N2184">
        <f>COUNTIF(L$2:L2184,"=0")</f>
        <v>1876</v>
      </c>
    </row>
    <row r="2185" spans="1:14" x14ac:dyDescent="0.25">
      <c r="A2185" t="s">
        <v>3202</v>
      </c>
      <c r="B2185" t="s">
        <v>2535</v>
      </c>
      <c r="C2185">
        <v>-324.60000000000002</v>
      </c>
      <c r="D2185">
        <v>9.4000000000000004E-3</v>
      </c>
      <c r="E2185" t="str">
        <f t="shared" si="170"/>
        <v>-</v>
      </c>
      <c r="F2185">
        <f t="shared" si="171"/>
        <v>1</v>
      </c>
      <c r="G2185">
        <f t="shared" si="172"/>
        <v>0.87710280373831773</v>
      </c>
      <c r="H2185">
        <f t="shared" si="173"/>
        <v>0.12289719626168227</v>
      </c>
      <c r="I2185">
        <f t="shared" si="174"/>
        <v>0.24648735447611403</v>
      </c>
      <c r="L2185">
        <f>IFERROR(MATCH(A2185,Sheet0!A$2:A$308, 0), 0)</f>
        <v>0</v>
      </c>
      <c r="M2185">
        <f>COUNTIF(L$2:L2185, "&gt;"&amp;0)</f>
        <v>307</v>
      </c>
      <c r="N2185">
        <f>COUNTIF(L$2:L2185,"=0")</f>
        <v>1877</v>
      </c>
    </row>
    <row r="2186" spans="1:14" x14ac:dyDescent="0.25">
      <c r="A2186" t="s">
        <v>3203</v>
      </c>
      <c r="B2186" t="s">
        <v>2492</v>
      </c>
      <c r="C2186">
        <v>-324.60000000000002</v>
      </c>
      <c r="D2186">
        <v>9.4000000000000004E-3</v>
      </c>
      <c r="E2186" t="str">
        <f t="shared" si="170"/>
        <v>-</v>
      </c>
      <c r="F2186">
        <f t="shared" si="171"/>
        <v>1</v>
      </c>
      <c r="G2186">
        <f t="shared" si="172"/>
        <v>0.8775700934579439</v>
      </c>
      <c r="H2186">
        <f t="shared" si="173"/>
        <v>0.1224299065420561</v>
      </c>
      <c r="I2186">
        <f t="shared" si="174"/>
        <v>0.2463884430176565</v>
      </c>
      <c r="L2186">
        <f>IFERROR(MATCH(A2186,Sheet0!A$2:A$308, 0), 0)</f>
        <v>0</v>
      </c>
      <c r="M2186">
        <f>COUNTIF(L$2:L2186, "&gt;"&amp;0)</f>
        <v>307</v>
      </c>
      <c r="N2186">
        <f>COUNTIF(L$2:L2186,"=0")</f>
        <v>1878</v>
      </c>
    </row>
    <row r="2187" spans="1:14" x14ac:dyDescent="0.25">
      <c r="A2187" t="s">
        <v>3204</v>
      </c>
      <c r="B2187" t="s">
        <v>2535</v>
      </c>
      <c r="C2187">
        <v>-324.60000000000002</v>
      </c>
      <c r="D2187">
        <v>9.4000000000000004E-3</v>
      </c>
      <c r="E2187" t="str">
        <f t="shared" si="170"/>
        <v>-</v>
      </c>
      <c r="F2187">
        <f t="shared" si="171"/>
        <v>1</v>
      </c>
      <c r="G2187">
        <f t="shared" si="172"/>
        <v>0.87803738317757007</v>
      </c>
      <c r="H2187">
        <f t="shared" si="173"/>
        <v>0.12196261682242993</v>
      </c>
      <c r="I2187">
        <f t="shared" si="174"/>
        <v>0.24628961091054952</v>
      </c>
      <c r="L2187">
        <f>IFERROR(MATCH(A2187,Sheet0!A$2:A$308, 0), 0)</f>
        <v>0</v>
      </c>
      <c r="M2187">
        <f>COUNTIF(L$2:L2187, "&gt;"&amp;0)</f>
        <v>307</v>
      </c>
      <c r="N2187">
        <f>COUNTIF(L$2:L2187,"=0")</f>
        <v>1879</v>
      </c>
    </row>
    <row r="2188" spans="1:14" x14ac:dyDescent="0.25">
      <c r="A2188" t="s">
        <v>3205</v>
      </c>
      <c r="B2188" t="s">
        <v>2657</v>
      </c>
      <c r="C2188">
        <v>-324.7</v>
      </c>
      <c r="D2188">
        <v>9.4000000000000004E-3</v>
      </c>
      <c r="E2188" t="str">
        <f t="shared" si="170"/>
        <v>-</v>
      </c>
      <c r="F2188">
        <f t="shared" si="171"/>
        <v>1</v>
      </c>
      <c r="G2188">
        <f t="shared" si="172"/>
        <v>0.87850467289719625</v>
      </c>
      <c r="H2188">
        <f t="shared" si="173"/>
        <v>0.12149532710280375</v>
      </c>
      <c r="I2188">
        <f t="shared" si="174"/>
        <v>0.24619085805934246</v>
      </c>
      <c r="L2188">
        <f>IFERROR(MATCH(A2188,Sheet0!A$2:A$308, 0), 0)</f>
        <v>0</v>
      </c>
      <c r="M2188">
        <f>COUNTIF(L$2:L2188, "&gt;"&amp;0)</f>
        <v>307</v>
      </c>
      <c r="N2188">
        <f>COUNTIF(L$2:L2188,"=0")</f>
        <v>1880</v>
      </c>
    </row>
    <row r="2189" spans="1:14" x14ac:dyDescent="0.25">
      <c r="A2189" t="s">
        <v>3206</v>
      </c>
      <c r="B2189" t="s">
        <v>2492</v>
      </c>
      <c r="C2189">
        <v>-324.7</v>
      </c>
      <c r="D2189">
        <v>9.4000000000000004E-3</v>
      </c>
      <c r="E2189" t="str">
        <f t="shared" si="170"/>
        <v>-</v>
      </c>
      <c r="F2189">
        <f t="shared" si="171"/>
        <v>1</v>
      </c>
      <c r="G2189">
        <f t="shared" si="172"/>
        <v>0.87897196261682242</v>
      </c>
      <c r="H2189">
        <f t="shared" si="173"/>
        <v>0.12102803738317758</v>
      </c>
      <c r="I2189">
        <f t="shared" si="174"/>
        <v>0.24609218436873748</v>
      </c>
      <c r="L2189">
        <f>IFERROR(MATCH(A2189,Sheet0!A$2:A$308, 0), 0)</f>
        <v>0</v>
      </c>
      <c r="M2189">
        <f>COUNTIF(L$2:L2189, "&gt;"&amp;0)</f>
        <v>307</v>
      </c>
      <c r="N2189">
        <f>COUNTIF(L$2:L2189,"=0")</f>
        <v>1881</v>
      </c>
    </row>
    <row r="2190" spans="1:14" x14ac:dyDescent="0.25">
      <c r="A2190" t="s">
        <v>3207</v>
      </c>
      <c r="B2190" t="s">
        <v>2535</v>
      </c>
      <c r="C2190">
        <v>-324.7</v>
      </c>
      <c r="D2190">
        <v>9.4000000000000004E-3</v>
      </c>
      <c r="E2190" t="str">
        <f t="shared" si="170"/>
        <v>-</v>
      </c>
      <c r="F2190">
        <f t="shared" si="171"/>
        <v>1</v>
      </c>
      <c r="G2190">
        <f t="shared" si="172"/>
        <v>0.8794392523364486</v>
      </c>
      <c r="H2190">
        <f t="shared" si="173"/>
        <v>0.1205607476635514</v>
      </c>
      <c r="I2190">
        <f t="shared" si="174"/>
        <v>0.24599358974358973</v>
      </c>
      <c r="L2190">
        <f>IFERROR(MATCH(A2190,Sheet0!A$2:A$308, 0), 0)</f>
        <v>0</v>
      </c>
      <c r="M2190">
        <f>COUNTIF(L$2:L2190, "&gt;"&amp;0)</f>
        <v>307</v>
      </c>
      <c r="N2190">
        <f>COUNTIF(L$2:L2190,"=0")</f>
        <v>1882</v>
      </c>
    </row>
    <row r="2191" spans="1:14" x14ac:dyDescent="0.25">
      <c r="A2191" t="s">
        <v>3208</v>
      </c>
      <c r="B2191" t="s">
        <v>3209</v>
      </c>
      <c r="C2191">
        <v>-324.7</v>
      </c>
      <c r="D2191">
        <v>9.4000000000000004E-3</v>
      </c>
      <c r="E2191" t="str">
        <f t="shared" si="170"/>
        <v>-</v>
      </c>
      <c r="F2191">
        <f t="shared" si="171"/>
        <v>1</v>
      </c>
      <c r="G2191">
        <f t="shared" si="172"/>
        <v>0.87990654205607477</v>
      </c>
      <c r="H2191">
        <f t="shared" si="173"/>
        <v>0.12009345794392523</v>
      </c>
      <c r="I2191">
        <f t="shared" si="174"/>
        <v>0.24589507408890673</v>
      </c>
      <c r="L2191">
        <f>IFERROR(MATCH(A2191,Sheet0!A$2:A$308, 0), 0)</f>
        <v>0</v>
      </c>
      <c r="M2191">
        <f>COUNTIF(L$2:L2191, "&gt;"&amp;0)</f>
        <v>307</v>
      </c>
      <c r="N2191">
        <f>COUNTIF(L$2:L2191,"=0")</f>
        <v>1883</v>
      </c>
    </row>
    <row r="2192" spans="1:14" x14ac:dyDescent="0.25">
      <c r="A2192" t="s">
        <v>3210</v>
      </c>
      <c r="B2192" t="s">
        <v>1271</v>
      </c>
      <c r="C2192">
        <v>-324.7</v>
      </c>
      <c r="D2192">
        <v>9.4000000000000004E-3</v>
      </c>
      <c r="E2192" t="str">
        <f t="shared" si="170"/>
        <v>-</v>
      </c>
      <c r="F2192">
        <f t="shared" si="171"/>
        <v>1</v>
      </c>
      <c r="G2192">
        <f t="shared" si="172"/>
        <v>0.88037383177570094</v>
      </c>
      <c r="H2192">
        <f t="shared" si="173"/>
        <v>0.11962616822429906</v>
      </c>
      <c r="I2192">
        <f t="shared" si="174"/>
        <v>0.24579663730984785</v>
      </c>
      <c r="L2192">
        <f>IFERROR(MATCH(A2192,Sheet0!A$2:A$308, 0), 0)</f>
        <v>0</v>
      </c>
      <c r="M2192">
        <f>COUNTIF(L$2:L2192, "&gt;"&amp;0)</f>
        <v>307</v>
      </c>
      <c r="N2192">
        <f>COUNTIF(L$2:L2192,"=0")</f>
        <v>1884</v>
      </c>
    </row>
    <row r="2193" spans="1:14" x14ac:dyDescent="0.25">
      <c r="A2193" t="s">
        <v>3211</v>
      </c>
      <c r="B2193" t="s">
        <v>1273</v>
      </c>
      <c r="C2193">
        <v>-324.7</v>
      </c>
      <c r="D2193">
        <v>9.4000000000000004E-3</v>
      </c>
      <c r="E2193" t="str">
        <f t="shared" si="170"/>
        <v>-</v>
      </c>
      <c r="F2193">
        <f t="shared" si="171"/>
        <v>1</v>
      </c>
      <c r="G2193">
        <f t="shared" si="172"/>
        <v>0.88084112149532712</v>
      </c>
      <c r="H2193">
        <f t="shared" si="173"/>
        <v>0.11915887850467288</v>
      </c>
      <c r="I2193">
        <f t="shared" si="174"/>
        <v>0.24569827931172469</v>
      </c>
      <c r="L2193">
        <f>IFERROR(MATCH(A2193,Sheet0!A$2:A$308, 0), 0)</f>
        <v>0</v>
      </c>
      <c r="M2193">
        <f>COUNTIF(L$2:L2193, "&gt;"&amp;0)</f>
        <v>307</v>
      </c>
      <c r="N2193">
        <f>COUNTIF(L$2:L2193,"=0")</f>
        <v>1885</v>
      </c>
    </row>
    <row r="2194" spans="1:14" x14ac:dyDescent="0.25">
      <c r="A2194" t="s">
        <v>3212</v>
      </c>
      <c r="B2194" t="s">
        <v>2492</v>
      </c>
      <c r="C2194">
        <v>-324.8</v>
      </c>
      <c r="D2194">
        <v>9.4000000000000004E-3</v>
      </c>
      <c r="E2194" t="str">
        <f t="shared" si="170"/>
        <v>-</v>
      </c>
      <c r="F2194">
        <f t="shared" si="171"/>
        <v>1</v>
      </c>
      <c r="G2194">
        <f t="shared" si="172"/>
        <v>0.88130841121495329</v>
      </c>
      <c r="H2194">
        <f t="shared" si="173"/>
        <v>0.11869158878504671</v>
      </c>
      <c r="I2194">
        <f t="shared" si="174"/>
        <v>0.24559999999999998</v>
      </c>
      <c r="L2194">
        <f>IFERROR(MATCH(A2194,Sheet0!A$2:A$308, 0), 0)</f>
        <v>0</v>
      </c>
      <c r="M2194">
        <f>COUNTIF(L$2:L2194, "&gt;"&amp;0)</f>
        <v>307</v>
      </c>
      <c r="N2194">
        <f>COUNTIF(L$2:L2194,"=0")</f>
        <v>1886</v>
      </c>
    </row>
    <row r="2195" spans="1:14" x14ac:dyDescent="0.25">
      <c r="A2195" t="s">
        <v>3213</v>
      </c>
      <c r="B2195" t="s">
        <v>1286</v>
      </c>
      <c r="C2195">
        <v>-324.8</v>
      </c>
      <c r="D2195">
        <v>9.4999999999999998E-3</v>
      </c>
      <c r="E2195" t="str">
        <f t="shared" si="170"/>
        <v>-</v>
      </c>
      <c r="F2195">
        <f t="shared" si="171"/>
        <v>1</v>
      </c>
      <c r="G2195">
        <f t="shared" si="172"/>
        <v>0.88177570093457946</v>
      </c>
      <c r="H2195">
        <f t="shared" si="173"/>
        <v>0.11822429906542054</v>
      </c>
      <c r="I2195">
        <f t="shared" si="174"/>
        <v>0.24550179928028787</v>
      </c>
      <c r="L2195">
        <f>IFERROR(MATCH(A2195,Sheet0!A$2:A$308, 0), 0)</f>
        <v>0</v>
      </c>
      <c r="M2195">
        <f>COUNTIF(L$2:L2195, "&gt;"&amp;0)</f>
        <v>307</v>
      </c>
      <c r="N2195">
        <f>COUNTIF(L$2:L2195,"=0")</f>
        <v>1887</v>
      </c>
    </row>
    <row r="2196" spans="1:14" x14ac:dyDescent="0.25">
      <c r="A2196" t="s">
        <v>3214</v>
      </c>
      <c r="B2196" t="s">
        <v>2492</v>
      </c>
      <c r="C2196">
        <v>-324.8</v>
      </c>
      <c r="D2196">
        <v>9.4999999999999998E-3</v>
      </c>
      <c r="E2196" t="str">
        <f t="shared" si="170"/>
        <v>-</v>
      </c>
      <c r="F2196">
        <f t="shared" si="171"/>
        <v>1</v>
      </c>
      <c r="G2196">
        <f t="shared" si="172"/>
        <v>0.88224299065420564</v>
      </c>
      <c r="H2196">
        <f t="shared" si="173"/>
        <v>0.11775700934579436</v>
      </c>
      <c r="I2196">
        <f t="shared" si="174"/>
        <v>0.24540367705835334</v>
      </c>
      <c r="L2196">
        <f>IFERROR(MATCH(A2196,Sheet0!A$2:A$308, 0), 0)</f>
        <v>0</v>
      </c>
      <c r="M2196">
        <f>COUNTIF(L$2:L2196, "&gt;"&amp;0)</f>
        <v>307</v>
      </c>
      <c r="N2196">
        <f>COUNTIF(L$2:L2196,"=0")</f>
        <v>1888</v>
      </c>
    </row>
    <row r="2197" spans="1:14" x14ac:dyDescent="0.25">
      <c r="A2197" t="s">
        <v>3215</v>
      </c>
      <c r="B2197" t="s">
        <v>2492</v>
      </c>
      <c r="C2197">
        <v>-324.8</v>
      </c>
      <c r="D2197">
        <v>9.4999999999999998E-3</v>
      </c>
      <c r="E2197" t="str">
        <f t="shared" si="170"/>
        <v>-</v>
      </c>
      <c r="F2197">
        <f t="shared" si="171"/>
        <v>1</v>
      </c>
      <c r="G2197">
        <f t="shared" si="172"/>
        <v>0.88271028037383181</v>
      </c>
      <c r="H2197">
        <f t="shared" si="173"/>
        <v>0.11728971962616819</v>
      </c>
      <c r="I2197">
        <f t="shared" si="174"/>
        <v>0.24530563324011187</v>
      </c>
      <c r="L2197">
        <f>IFERROR(MATCH(A2197,Sheet0!A$2:A$308, 0), 0)</f>
        <v>0</v>
      </c>
      <c r="M2197">
        <f>COUNTIF(L$2:L2197, "&gt;"&amp;0)</f>
        <v>307</v>
      </c>
      <c r="N2197">
        <f>COUNTIF(L$2:L2197,"=0")</f>
        <v>1889</v>
      </c>
    </row>
    <row r="2198" spans="1:14" x14ac:dyDescent="0.25">
      <c r="A2198" t="s">
        <v>3216</v>
      </c>
      <c r="B2198" t="s">
        <v>2492</v>
      </c>
      <c r="C2198">
        <v>-324.8</v>
      </c>
      <c r="D2198">
        <v>9.4999999999999998E-3</v>
      </c>
      <c r="E2198" t="str">
        <f t="shared" si="170"/>
        <v>-</v>
      </c>
      <c r="F2198">
        <f t="shared" si="171"/>
        <v>1</v>
      </c>
      <c r="G2198">
        <f t="shared" si="172"/>
        <v>0.88317757009345799</v>
      </c>
      <c r="H2198">
        <f t="shared" si="173"/>
        <v>0.11682242990654201</v>
      </c>
      <c r="I2198">
        <f t="shared" si="174"/>
        <v>0.24520766773162939</v>
      </c>
      <c r="L2198">
        <f>IFERROR(MATCH(A2198,Sheet0!A$2:A$308, 0), 0)</f>
        <v>0</v>
      </c>
      <c r="M2198">
        <f>COUNTIF(L$2:L2198, "&gt;"&amp;0)</f>
        <v>307</v>
      </c>
      <c r="N2198">
        <f>COUNTIF(L$2:L2198,"=0")</f>
        <v>1890</v>
      </c>
    </row>
    <row r="2199" spans="1:14" x14ac:dyDescent="0.25">
      <c r="A2199" t="s">
        <v>3217</v>
      </c>
      <c r="B2199" t="s">
        <v>2492</v>
      </c>
      <c r="C2199">
        <v>-324.8</v>
      </c>
      <c r="D2199">
        <v>9.4999999999999998E-3</v>
      </c>
      <c r="E2199" t="str">
        <f t="shared" si="170"/>
        <v>-</v>
      </c>
      <c r="F2199">
        <f t="shared" si="171"/>
        <v>1</v>
      </c>
      <c r="G2199">
        <f t="shared" si="172"/>
        <v>0.88364485981308416</v>
      </c>
      <c r="H2199">
        <f t="shared" si="173"/>
        <v>0.11635514018691584</v>
      </c>
      <c r="I2199">
        <f t="shared" si="174"/>
        <v>0.24510978043912179</v>
      </c>
      <c r="L2199">
        <f>IFERROR(MATCH(A2199,Sheet0!A$2:A$308, 0), 0)</f>
        <v>0</v>
      </c>
      <c r="M2199">
        <f>COUNTIF(L$2:L2199, "&gt;"&amp;0)</f>
        <v>307</v>
      </c>
      <c r="N2199">
        <f>COUNTIF(L$2:L2199,"=0")</f>
        <v>1891</v>
      </c>
    </row>
    <row r="2200" spans="1:14" x14ac:dyDescent="0.25">
      <c r="A2200" t="s">
        <v>3218</v>
      </c>
      <c r="B2200" t="s">
        <v>2492</v>
      </c>
      <c r="C2200">
        <v>-324.8</v>
      </c>
      <c r="D2200">
        <v>9.4999999999999998E-3</v>
      </c>
      <c r="E2200" t="str">
        <f t="shared" si="170"/>
        <v>-</v>
      </c>
      <c r="F2200">
        <f t="shared" si="171"/>
        <v>1</v>
      </c>
      <c r="G2200">
        <f t="shared" si="172"/>
        <v>0.88411214953271033</v>
      </c>
      <c r="H2200">
        <f t="shared" si="173"/>
        <v>0.11588785046728967</v>
      </c>
      <c r="I2200">
        <f t="shared" si="174"/>
        <v>0.24501197126895449</v>
      </c>
      <c r="L2200">
        <f>IFERROR(MATCH(A2200,Sheet0!A$2:A$308, 0), 0)</f>
        <v>0</v>
      </c>
      <c r="M2200">
        <f>COUNTIF(L$2:L2200, "&gt;"&amp;0)</f>
        <v>307</v>
      </c>
      <c r="N2200">
        <f>COUNTIF(L$2:L2200,"=0")</f>
        <v>1892</v>
      </c>
    </row>
    <row r="2201" spans="1:14" x14ac:dyDescent="0.25">
      <c r="A2201" t="s">
        <v>3219</v>
      </c>
      <c r="B2201" t="s">
        <v>2492</v>
      </c>
      <c r="C2201">
        <v>-324.8</v>
      </c>
      <c r="D2201">
        <v>9.4999999999999998E-3</v>
      </c>
      <c r="E2201" t="str">
        <f t="shared" si="170"/>
        <v>-</v>
      </c>
      <c r="F2201">
        <f t="shared" si="171"/>
        <v>1</v>
      </c>
      <c r="G2201">
        <f t="shared" si="172"/>
        <v>0.8845794392523364</v>
      </c>
      <c r="H2201">
        <f t="shared" si="173"/>
        <v>0.1154205607476636</v>
      </c>
      <c r="I2201">
        <f t="shared" si="174"/>
        <v>0.24491424012764262</v>
      </c>
      <c r="L2201">
        <f>IFERROR(MATCH(A2201,Sheet0!A$2:A$308, 0), 0)</f>
        <v>0</v>
      </c>
      <c r="M2201">
        <f>COUNTIF(L$2:L2201, "&gt;"&amp;0)</f>
        <v>307</v>
      </c>
      <c r="N2201">
        <f>COUNTIF(L$2:L2201,"=0")</f>
        <v>1893</v>
      </c>
    </row>
    <row r="2202" spans="1:14" x14ac:dyDescent="0.25">
      <c r="A2202" t="s">
        <v>3220</v>
      </c>
      <c r="B2202" t="s">
        <v>3221</v>
      </c>
      <c r="C2202">
        <v>-324.8</v>
      </c>
      <c r="D2202">
        <v>9.4999999999999998E-3</v>
      </c>
      <c r="E2202" t="str">
        <f t="shared" si="170"/>
        <v>-</v>
      </c>
      <c r="F2202">
        <f t="shared" si="171"/>
        <v>1</v>
      </c>
      <c r="G2202">
        <f t="shared" si="172"/>
        <v>0.88504672897196257</v>
      </c>
      <c r="H2202">
        <f t="shared" si="173"/>
        <v>0.11495327102803743</v>
      </c>
      <c r="I2202">
        <f t="shared" si="174"/>
        <v>0.24481658692185007</v>
      </c>
      <c r="L2202">
        <f>IFERROR(MATCH(A2202,Sheet0!A$2:A$308, 0), 0)</f>
        <v>0</v>
      </c>
      <c r="M2202">
        <f>COUNTIF(L$2:L2202, "&gt;"&amp;0)</f>
        <v>307</v>
      </c>
      <c r="N2202">
        <f>COUNTIF(L$2:L2202,"=0")</f>
        <v>1894</v>
      </c>
    </row>
    <row r="2203" spans="1:14" x14ac:dyDescent="0.25">
      <c r="A2203" t="s">
        <v>3222</v>
      </c>
      <c r="B2203" t="s">
        <v>2492</v>
      </c>
      <c r="C2203">
        <v>-324.8</v>
      </c>
      <c r="D2203">
        <v>9.4999999999999998E-3</v>
      </c>
      <c r="E2203" t="str">
        <f t="shared" si="170"/>
        <v>-</v>
      </c>
      <c r="F2203">
        <f t="shared" si="171"/>
        <v>1</v>
      </c>
      <c r="G2203">
        <f t="shared" si="172"/>
        <v>0.88551401869158874</v>
      </c>
      <c r="H2203">
        <f t="shared" si="173"/>
        <v>0.11448598130841126</v>
      </c>
      <c r="I2203">
        <f t="shared" si="174"/>
        <v>0.24471901155838979</v>
      </c>
      <c r="L2203">
        <f>IFERROR(MATCH(A2203,Sheet0!A$2:A$308, 0), 0)</f>
        <v>0</v>
      </c>
      <c r="M2203">
        <f>COUNTIF(L$2:L2203, "&gt;"&amp;0)</f>
        <v>307</v>
      </c>
      <c r="N2203">
        <f>COUNTIF(L$2:L2203,"=0")</f>
        <v>1895</v>
      </c>
    </row>
    <row r="2204" spans="1:14" x14ac:dyDescent="0.25">
      <c r="A2204" t="s">
        <v>3223</v>
      </c>
      <c r="B2204" t="s">
        <v>2492</v>
      </c>
      <c r="C2204">
        <v>-324.8</v>
      </c>
      <c r="D2204">
        <v>9.4999999999999998E-3</v>
      </c>
      <c r="E2204" t="str">
        <f t="shared" si="170"/>
        <v>-</v>
      </c>
      <c r="F2204">
        <f t="shared" si="171"/>
        <v>1</v>
      </c>
      <c r="G2204">
        <f t="shared" si="172"/>
        <v>0.88598130841121492</v>
      </c>
      <c r="H2204">
        <f t="shared" si="173"/>
        <v>0.11401869158878508</v>
      </c>
      <c r="I2204">
        <f t="shared" si="174"/>
        <v>0.24462151394422313</v>
      </c>
      <c r="L2204">
        <f>IFERROR(MATCH(A2204,Sheet0!A$2:A$308, 0), 0)</f>
        <v>0</v>
      </c>
      <c r="M2204">
        <f>COUNTIF(L$2:L2204, "&gt;"&amp;0)</f>
        <v>307</v>
      </c>
      <c r="N2204">
        <f>COUNTIF(L$2:L2204,"=0")</f>
        <v>1896</v>
      </c>
    </row>
    <row r="2205" spans="1:14" x14ac:dyDescent="0.25">
      <c r="A2205" t="s">
        <v>3224</v>
      </c>
      <c r="B2205" t="s">
        <v>2492</v>
      </c>
      <c r="C2205">
        <v>-324.89999999999998</v>
      </c>
      <c r="D2205">
        <v>9.4999999999999998E-3</v>
      </c>
      <c r="E2205" t="str">
        <f t="shared" si="170"/>
        <v>-</v>
      </c>
      <c r="F2205">
        <f t="shared" si="171"/>
        <v>1</v>
      </c>
      <c r="G2205">
        <f t="shared" si="172"/>
        <v>0.88644859813084109</v>
      </c>
      <c r="H2205">
        <f t="shared" si="173"/>
        <v>0.11355140186915891</v>
      </c>
      <c r="I2205">
        <f t="shared" si="174"/>
        <v>0.24452409398645958</v>
      </c>
      <c r="L2205">
        <f>IFERROR(MATCH(A2205,Sheet0!A$2:A$308, 0), 0)</f>
        <v>0</v>
      </c>
      <c r="M2205">
        <f>COUNTIF(L$2:L2205, "&gt;"&amp;0)</f>
        <v>307</v>
      </c>
      <c r="N2205">
        <f>COUNTIF(L$2:L2205,"=0")</f>
        <v>1897</v>
      </c>
    </row>
    <row r="2206" spans="1:14" x14ac:dyDescent="0.25">
      <c r="A2206" t="s">
        <v>3225</v>
      </c>
      <c r="B2206" t="s">
        <v>2492</v>
      </c>
      <c r="C2206">
        <v>-324.89999999999998</v>
      </c>
      <c r="D2206">
        <v>9.4999999999999998E-3</v>
      </c>
      <c r="E2206" t="str">
        <f t="shared" si="170"/>
        <v>-</v>
      </c>
      <c r="F2206">
        <f t="shared" si="171"/>
        <v>1</v>
      </c>
      <c r="G2206">
        <f t="shared" si="172"/>
        <v>0.88691588785046727</v>
      </c>
      <c r="H2206">
        <f t="shared" si="173"/>
        <v>0.11308411214953273</v>
      </c>
      <c r="I2206">
        <f t="shared" si="174"/>
        <v>0.24442675159235669</v>
      </c>
      <c r="L2206">
        <f>IFERROR(MATCH(A2206,Sheet0!A$2:A$308, 0), 0)</f>
        <v>0</v>
      </c>
      <c r="M2206">
        <f>COUNTIF(L$2:L2206, "&gt;"&amp;0)</f>
        <v>307</v>
      </c>
      <c r="N2206">
        <f>COUNTIF(L$2:L2206,"=0")</f>
        <v>1898</v>
      </c>
    </row>
    <row r="2207" spans="1:14" x14ac:dyDescent="0.25">
      <c r="A2207" t="s">
        <v>3226</v>
      </c>
      <c r="B2207" t="s">
        <v>2535</v>
      </c>
      <c r="C2207">
        <v>-324.89999999999998</v>
      </c>
      <c r="D2207">
        <v>9.4999999999999998E-3</v>
      </c>
      <c r="E2207" t="str">
        <f t="shared" si="170"/>
        <v>-</v>
      </c>
      <c r="F2207">
        <f t="shared" si="171"/>
        <v>1</v>
      </c>
      <c r="G2207">
        <f t="shared" si="172"/>
        <v>0.88738317757009344</v>
      </c>
      <c r="H2207">
        <f t="shared" si="173"/>
        <v>0.11261682242990656</v>
      </c>
      <c r="I2207">
        <f t="shared" si="174"/>
        <v>0.24432948666931958</v>
      </c>
      <c r="L2207">
        <f>IFERROR(MATCH(A2207,Sheet0!A$2:A$308, 0), 0)</f>
        <v>0</v>
      </c>
      <c r="M2207">
        <f>COUNTIF(L$2:L2207, "&gt;"&amp;0)</f>
        <v>307</v>
      </c>
      <c r="N2207">
        <f>COUNTIF(L$2:L2207,"=0")</f>
        <v>1899</v>
      </c>
    </row>
    <row r="2208" spans="1:14" x14ac:dyDescent="0.25">
      <c r="A2208" t="s">
        <v>3227</v>
      </c>
      <c r="B2208" t="s">
        <v>2492</v>
      </c>
      <c r="C2208">
        <v>-324.89999999999998</v>
      </c>
      <c r="D2208">
        <v>9.4999999999999998E-3</v>
      </c>
      <c r="E2208" t="str">
        <f t="shared" si="170"/>
        <v>-</v>
      </c>
      <c r="F2208">
        <f t="shared" si="171"/>
        <v>1</v>
      </c>
      <c r="G2208">
        <f t="shared" si="172"/>
        <v>0.88785046728971961</v>
      </c>
      <c r="H2208">
        <f t="shared" si="173"/>
        <v>0.11214953271028039</v>
      </c>
      <c r="I2208">
        <f t="shared" si="174"/>
        <v>0.24423229912490052</v>
      </c>
      <c r="L2208">
        <f>IFERROR(MATCH(A2208,Sheet0!A$2:A$308, 0), 0)</f>
        <v>0</v>
      </c>
      <c r="M2208">
        <f>COUNTIF(L$2:L2208, "&gt;"&amp;0)</f>
        <v>307</v>
      </c>
      <c r="N2208">
        <f>COUNTIF(L$2:L2208,"=0")</f>
        <v>1900</v>
      </c>
    </row>
    <row r="2209" spans="1:14" x14ac:dyDescent="0.25">
      <c r="A2209" t="s">
        <v>3228</v>
      </c>
      <c r="B2209" t="s">
        <v>3136</v>
      </c>
      <c r="C2209">
        <v>-324.89999999999998</v>
      </c>
      <c r="D2209">
        <v>9.4999999999999998E-3</v>
      </c>
      <c r="E2209" t="str">
        <f t="shared" si="170"/>
        <v>-</v>
      </c>
      <c r="F2209">
        <f t="shared" si="171"/>
        <v>1</v>
      </c>
      <c r="G2209">
        <f t="shared" si="172"/>
        <v>0.88831775700934579</v>
      </c>
      <c r="H2209">
        <f t="shared" si="173"/>
        <v>0.11168224299065421</v>
      </c>
      <c r="I2209">
        <f t="shared" si="174"/>
        <v>0.24413518886679922</v>
      </c>
      <c r="L2209">
        <f>IFERROR(MATCH(A2209,Sheet0!A$2:A$308, 0), 0)</f>
        <v>0</v>
      </c>
      <c r="M2209">
        <f>COUNTIF(L$2:L2209, "&gt;"&amp;0)</f>
        <v>307</v>
      </c>
      <c r="N2209">
        <f>COUNTIF(L$2:L2209,"=0")</f>
        <v>1901</v>
      </c>
    </row>
    <row r="2210" spans="1:14" x14ac:dyDescent="0.25">
      <c r="A2210" t="s">
        <v>3229</v>
      </c>
      <c r="B2210" t="s">
        <v>1617</v>
      </c>
      <c r="C2210">
        <v>-324.89999999999998</v>
      </c>
      <c r="D2210">
        <v>9.4999999999999998E-3</v>
      </c>
      <c r="E2210" t="str">
        <f t="shared" si="170"/>
        <v>-</v>
      </c>
      <c r="F2210">
        <f t="shared" si="171"/>
        <v>1</v>
      </c>
      <c r="G2210">
        <f t="shared" si="172"/>
        <v>0.88878504672897196</v>
      </c>
      <c r="H2210">
        <f t="shared" si="173"/>
        <v>0.11121495327102804</v>
      </c>
      <c r="I2210">
        <f t="shared" si="174"/>
        <v>0.24403815580286167</v>
      </c>
      <c r="L2210">
        <f>IFERROR(MATCH(A2210,Sheet0!A$2:A$308, 0), 0)</f>
        <v>0</v>
      </c>
      <c r="M2210">
        <f>COUNTIF(L$2:L2210, "&gt;"&amp;0)</f>
        <v>307</v>
      </c>
      <c r="N2210">
        <f>COUNTIF(L$2:L2210,"=0")</f>
        <v>1902</v>
      </c>
    </row>
    <row r="2211" spans="1:14" x14ac:dyDescent="0.25">
      <c r="A2211" t="s">
        <v>3230</v>
      </c>
      <c r="B2211" t="s">
        <v>2434</v>
      </c>
      <c r="C2211">
        <v>-324.89999999999998</v>
      </c>
      <c r="D2211">
        <v>9.4999999999999998E-3</v>
      </c>
      <c r="E2211" t="str">
        <f t="shared" si="170"/>
        <v>-</v>
      </c>
      <c r="F2211">
        <f t="shared" si="171"/>
        <v>1</v>
      </c>
      <c r="G2211">
        <f t="shared" si="172"/>
        <v>0.88925233644859814</v>
      </c>
      <c r="H2211">
        <f t="shared" si="173"/>
        <v>0.11074766355140186</v>
      </c>
      <c r="I2211">
        <f t="shared" si="174"/>
        <v>0.24394119984108065</v>
      </c>
      <c r="L2211">
        <f>IFERROR(MATCH(A2211,Sheet0!A$2:A$308, 0), 0)</f>
        <v>0</v>
      </c>
      <c r="M2211">
        <f>COUNTIF(L$2:L2211, "&gt;"&amp;0)</f>
        <v>307</v>
      </c>
      <c r="N2211">
        <f>COUNTIF(L$2:L2211,"=0")</f>
        <v>1903</v>
      </c>
    </row>
    <row r="2212" spans="1:14" x14ac:dyDescent="0.25">
      <c r="A2212" t="s">
        <v>3231</v>
      </c>
      <c r="B2212" t="s">
        <v>2535</v>
      </c>
      <c r="C2212">
        <v>-324.89999999999998</v>
      </c>
      <c r="D2212">
        <v>9.4999999999999998E-3</v>
      </c>
      <c r="E2212" t="str">
        <f t="shared" si="170"/>
        <v>-</v>
      </c>
      <c r="F2212">
        <f t="shared" si="171"/>
        <v>1</v>
      </c>
      <c r="G2212">
        <f t="shared" si="172"/>
        <v>0.88971962616822431</v>
      </c>
      <c r="H2212">
        <f t="shared" si="173"/>
        <v>0.11028037383177569</v>
      </c>
      <c r="I2212">
        <f t="shared" si="174"/>
        <v>0.24384432088959493</v>
      </c>
      <c r="L2212">
        <f>IFERROR(MATCH(A2212,Sheet0!A$2:A$308, 0), 0)</f>
        <v>0</v>
      </c>
      <c r="M2212">
        <f>COUNTIF(L$2:L2212, "&gt;"&amp;0)</f>
        <v>307</v>
      </c>
      <c r="N2212">
        <f>COUNTIF(L$2:L2212,"=0")</f>
        <v>1904</v>
      </c>
    </row>
    <row r="2213" spans="1:14" x14ac:dyDescent="0.25">
      <c r="A2213" t="s">
        <v>3232</v>
      </c>
      <c r="B2213" t="s">
        <v>3233</v>
      </c>
      <c r="C2213">
        <v>-324.89999999999998</v>
      </c>
      <c r="D2213">
        <v>9.4999999999999998E-3</v>
      </c>
      <c r="E2213" t="str">
        <f t="shared" si="170"/>
        <v>-</v>
      </c>
      <c r="F2213">
        <f t="shared" si="171"/>
        <v>1</v>
      </c>
      <c r="G2213">
        <f t="shared" si="172"/>
        <v>0.89018691588785048</v>
      </c>
      <c r="H2213">
        <f t="shared" si="173"/>
        <v>0.10981308411214952</v>
      </c>
      <c r="I2213">
        <f t="shared" si="174"/>
        <v>0.24374751885668916</v>
      </c>
      <c r="L2213">
        <f>IFERROR(MATCH(A2213,Sheet0!A$2:A$308, 0), 0)</f>
        <v>0</v>
      </c>
      <c r="M2213">
        <f>COUNTIF(L$2:L2213, "&gt;"&amp;0)</f>
        <v>307</v>
      </c>
      <c r="N2213">
        <f>COUNTIF(L$2:L2213,"=0")</f>
        <v>1905</v>
      </c>
    </row>
    <row r="2214" spans="1:14" x14ac:dyDescent="0.25">
      <c r="A2214" t="s">
        <v>3234</v>
      </c>
      <c r="B2214" t="s">
        <v>2492</v>
      </c>
      <c r="C2214">
        <v>-324.89999999999998</v>
      </c>
      <c r="D2214">
        <v>9.4999999999999998E-3</v>
      </c>
      <c r="E2214" t="str">
        <f t="shared" si="170"/>
        <v>-</v>
      </c>
      <c r="F2214">
        <f t="shared" si="171"/>
        <v>1</v>
      </c>
      <c r="G2214">
        <f t="shared" si="172"/>
        <v>0.89065420560747666</v>
      </c>
      <c r="H2214">
        <f t="shared" si="173"/>
        <v>0.10934579439252334</v>
      </c>
      <c r="I2214">
        <f t="shared" si="174"/>
        <v>0.24365079365079365</v>
      </c>
      <c r="L2214">
        <f>IFERROR(MATCH(A2214,Sheet0!A$2:A$308, 0), 0)</f>
        <v>0</v>
      </c>
      <c r="M2214">
        <f>COUNTIF(L$2:L2214, "&gt;"&amp;0)</f>
        <v>307</v>
      </c>
      <c r="N2214">
        <f>COUNTIF(L$2:L2214,"=0")</f>
        <v>1906</v>
      </c>
    </row>
    <row r="2215" spans="1:14" x14ac:dyDescent="0.25">
      <c r="A2215" t="s">
        <v>3235</v>
      </c>
      <c r="B2215" t="s">
        <v>2535</v>
      </c>
      <c r="C2215">
        <v>-324.89999999999998</v>
      </c>
      <c r="D2215">
        <v>9.4999999999999998E-3</v>
      </c>
      <c r="E2215" t="str">
        <f t="shared" si="170"/>
        <v>-</v>
      </c>
      <c r="F2215">
        <f t="shared" si="171"/>
        <v>1</v>
      </c>
      <c r="G2215">
        <f t="shared" si="172"/>
        <v>0.89112149532710283</v>
      </c>
      <c r="H2215">
        <f t="shared" si="173"/>
        <v>0.10887850467289717</v>
      </c>
      <c r="I2215">
        <f t="shared" si="174"/>
        <v>0.24355414518048396</v>
      </c>
      <c r="L2215">
        <f>IFERROR(MATCH(A2215,Sheet0!A$2:A$308, 0), 0)</f>
        <v>0</v>
      </c>
      <c r="M2215">
        <f>COUNTIF(L$2:L2215, "&gt;"&amp;0)</f>
        <v>307</v>
      </c>
      <c r="N2215">
        <f>COUNTIF(L$2:L2215,"=0")</f>
        <v>1907</v>
      </c>
    </row>
    <row r="2216" spans="1:14" x14ac:dyDescent="0.25">
      <c r="A2216" t="s">
        <v>3236</v>
      </c>
      <c r="B2216" t="s">
        <v>2535</v>
      </c>
      <c r="C2216">
        <v>-324.89999999999998</v>
      </c>
      <c r="D2216">
        <v>9.4999999999999998E-3</v>
      </c>
      <c r="E2216" t="str">
        <f t="shared" si="170"/>
        <v>-</v>
      </c>
      <c r="F2216">
        <f t="shared" si="171"/>
        <v>1</v>
      </c>
      <c r="G2216">
        <f t="shared" si="172"/>
        <v>0.891588785046729</v>
      </c>
      <c r="H2216">
        <f t="shared" si="173"/>
        <v>0.108411214953271</v>
      </c>
      <c r="I2216">
        <f t="shared" si="174"/>
        <v>0.24345757335448054</v>
      </c>
      <c r="L2216">
        <f>IFERROR(MATCH(A2216,Sheet0!A$2:A$308, 0), 0)</f>
        <v>0</v>
      </c>
      <c r="M2216">
        <f>COUNTIF(L$2:L2216, "&gt;"&amp;0)</f>
        <v>307</v>
      </c>
      <c r="N2216">
        <f>COUNTIF(L$2:L2216,"=0")</f>
        <v>1908</v>
      </c>
    </row>
    <row r="2217" spans="1:14" x14ac:dyDescent="0.25">
      <c r="A2217" t="s">
        <v>3237</v>
      </c>
      <c r="B2217" t="s">
        <v>3160</v>
      </c>
      <c r="C2217">
        <v>-324.89999999999998</v>
      </c>
      <c r="D2217">
        <v>9.4999999999999998E-3</v>
      </c>
      <c r="E2217" t="str">
        <f t="shared" si="170"/>
        <v>-</v>
      </c>
      <c r="F2217">
        <f t="shared" si="171"/>
        <v>1</v>
      </c>
      <c r="G2217">
        <f t="shared" si="172"/>
        <v>0.89205607476635518</v>
      </c>
      <c r="H2217">
        <f t="shared" si="173"/>
        <v>0.10794392523364482</v>
      </c>
      <c r="I2217">
        <f t="shared" si="174"/>
        <v>0.24336107808164884</v>
      </c>
      <c r="L2217">
        <f>IFERROR(MATCH(A2217,Sheet0!A$2:A$308, 0), 0)</f>
        <v>0</v>
      </c>
      <c r="M2217">
        <f>COUNTIF(L$2:L2217, "&gt;"&amp;0)</f>
        <v>307</v>
      </c>
      <c r="N2217">
        <f>COUNTIF(L$2:L2217,"=0")</f>
        <v>1909</v>
      </c>
    </row>
    <row r="2218" spans="1:14" x14ac:dyDescent="0.25">
      <c r="A2218" t="s">
        <v>3238</v>
      </c>
      <c r="B2218" t="s">
        <v>3160</v>
      </c>
      <c r="C2218">
        <v>-324.89999999999998</v>
      </c>
      <c r="D2218">
        <v>9.4999999999999998E-3</v>
      </c>
      <c r="E2218" t="str">
        <f t="shared" si="170"/>
        <v>-</v>
      </c>
      <c r="F2218">
        <f t="shared" si="171"/>
        <v>1</v>
      </c>
      <c r="G2218">
        <f t="shared" si="172"/>
        <v>0.89252336448598135</v>
      </c>
      <c r="H2218">
        <f t="shared" si="173"/>
        <v>0.10747663551401865</v>
      </c>
      <c r="I2218">
        <f t="shared" si="174"/>
        <v>0.24326465927099841</v>
      </c>
      <c r="L2218">
        <f>IFERROR(MATCH(A2218,Sheet0!A$2:A$308, 0), 0)</f>
        <v>0</v>
      </c>
      <c r="M2218">
        <f>COUNTIF(L$2:L2218, "&gt;"&amp;0)</f>
        <v>307</v>
      </c>
      <c r="N2218">
        <f>COUNTIF(L$2:L2218,"=0")</f>
        <v>1910</v>
      </c>
    </row>
    <row r="2219" spans="1:14" x14ac:dyDescent="0.25">
      <c r="A2219" t="s">
        <v>3239</v>
      </c>
      <c r="B2219" t="s">
        <v>3160</v>
      </c>
      <c r="C2219">
        <v>-324.89999999999998</v>
      </c>
      <c r="D2219">
        <v>9.4999999999999998E-3</v>
      </c>
      <c r="E2219" t="str">
        <f t="shared" si="170"/>
        <v>-</v>
      </c>
      <c r="F2219">
        <f t="shared" si="171"/>
        <v>1</v>
      </c>
      <c r="G2219">
        <f t="shared" si="172"/>
        <v>0.89299065420560753</v>
      </c>
      <c r="H2219">
        <f t="shared" si="173"/>
        <v>0.10700934579439247</v>
      </c>
      <c r="I2219">
        <f t="shared" si="174"/>
        <v>0.24316831683168316</v>
      </c>
      <c r="L2219">
        <f>IFERROR(MATCH(A2219,Sheet0!A$2:A$308, 0), 0)</f>
        <v>0</v>
      </c>
      <c r="M2219">
        <f>COUNTIF(L$2:L2219, "&gt;"&amp;0)</f>
        <v>307</v>
      </c>
      <c r="N2219">
        <f>COUNTIF(L$2:L2219,"=0")</f>
        <v>1911</v>
      </c>
    </row>
    <row r="2220" spans="1:14" x14ac:dyDescent="0.25">
      <c r="A2220" t="s">
        <v>3240</v>
      </c>
      <c r="B2220" t="s">
        <v>3160</v>
      </c>
      <c r="C2220">
        <v>-324.89999999999998</v>
      </c>
      <c r="D2220">
        <v>9.4999999999999998E-3</v>
      </c>
      <c r="E2220" t="str">
        <f t="shared" si="170"/>
        <v>-</v>
      </c>
      <c r="F2220">
        <f t="shared" si="171"/>
        <v>1</v>
      </c>
      <c r="G2220">
        <f t="shared" si="172"/>
        <v>0.8934579439252337</v>
      </c>
      <c r="H2220">
        <f t="shared" si="173"/>
        <v>0.1065420560747663</v>
      </c>
      <c r="I2220">
        <f t="shared" si="174"/>
        <v>0.24307205067300081</v>
      </c>
      <c r="L2220">
        <f>IFERROR(MATCH(A2220,Sheet0!A$2:A$308, 0), 0)</f>
        <v>0</v>
      </c>
      <c r="M2220">
        <f>COUNTIF(L$2:L2220, "&gt;"&amp;0)</f>
        <v>307</v>
      </c>
      <c r="N2220">
        <f>COUNTIF(L$2:L2220,"=0")</f>
        <v>1912</v>
      </c>
    </row>
    <row r="2221" spans="1:14" x14ac:dyDescent="0.25">
      <c r="A2221" t="s">
        <v>3241</v>
      </c>
      <c r="B2221" t="s">
        <v>2543</v>
      </c>
      <c r="C2221">
        <v>-324.89999999999998</v>
      </c>
      <c r="D2221">
        <v>9.4999999999999998E-3</v>
      </c>
      <c r="E2221" t="str">
        <f t="shared" si="170"/>
        <v>-</v>
      </c>
      <c r="F2221">
        <f t="shared" si="171"/>
        <v>1</v>
      </c>
      <c r="G2221">
        <f t="shared" si="172"/>
        <v>0.89392523364485976</v>
      </c>
      <c r="H2221">
        <f t="shared" si="173"/>
        <v>0.10607476635514024</v>
      </c>
      <c r="I2221">
        <f t="shared" si="174"/>
        <v>0.24297586070439256</v>
      </c>
      <c r="L2221">
        <f>IFERROR(MATCH(A2221,Sheet0!A$2:A$308, 0), 0)</f>
        <v>0</v>
      </c>
      <c r="M2221">
        <f>COUNTIF(L$2:L2221, "&gt;"&amp;0)</f>
        <v>307</v>
      </c>
      <c r="N2221">
        <f>COUNTIF(L$2:L2221,"=0")</f>
        <v>1913</v>
      </c>
    </row>
    <row r="2222" spans="1:14" x14ac:dyDescent="0.25">
      <c r="A2222" t="s">
        <v>3242</v>
      </c>
      <c r="B2222" t="s">
        <v>2492</v>
      </c>
      <c r="C2222">
        <v>-324.89999999999998</v>
      </c>
      <c r="D2222">
        <v>9.4999999999999998E-3</v>
      </c>
      <c r="E2222" t="str">
        <f t="shared" si="170"/>
        <v>-</v>
      </c>
      <c r="F2222">
        <f t="shared" si="171"/>
        <v>1</v>
      </c>
      <c r="G2222">
        <f t="shared" si="172"/>
        <v>0.89439252336448594</v>
      </c>
      <c r="H2222">
        <f t="shared" si="173"/>
        <v>0.10560747663551406</v>
      </c>
      <c r="I2222">
        <f t="shared" si="174"/>
        <v>0.24287974683544303</v>
      </c>
      <c r="L2222">
        <f>IFERROR(MATCH(A2222,Sheet0!A$2:A$308, 0), 0)</f>
        <v>0</v>
      </c>
      <c r="M2222">
        <f>COUNTIF(L$2:L2222, "&gt;"&amp;0)</f>
        <v>307</v>
      </c>
      <c r="N2222">
        <f>COUNTIF(L$2:L2222,"=0")</f>
        <v>1914</v>
      </c>
    </row>
    <row r="2223" spans="1:14" x14ac:dyDescent="0.25">
      <c r="A2223" t="s">
        <v>3243</v>
      </c>
      <c r="B2223" t="s">
        <v>2492</v>
      </c>
      <c r="C2223">
        <v>-324.89999999999998</v>
      </c>
      <c r="D2223">
        <v>9.4999999999999998E-3</v>
      </c>
      <c r="E2223" t="str">
        <f t="shared" si="170"/>
        <v>-</v>
      </c>
      <c r="F2223">
        <f t="shared" si="171"/>
        <v>1</v>
      </c>
      <c r="G2223">
        <f t="shared" si="172"/>
        <v>0.89485981308411211</v>
      </c>
      <c r="H2223">
        <f t="shared" si="173"/>
        <v>0.10514018691588789</v>
      </c>
      <c r="I2223">
        <f t="shared" si="174"/>
        <v>0.24278370897587984</v>
      </c>
      <c r="L2223">
        <f>IFERROR(MATCH(A2223,Sheet0!A$2:A$308, 0), 0)</f>
        <v>0</v>
      </c>
      <c r="M2223">
        <f>COUNTIF(L$2:L2223, "&gt;"&amp;0)</f>
        <v>307</v>
      </c>
      <c r="N2223">
        <f>COUNTIF(L$2:L2223,"=0")</f>
        <v>1915</v>
      </c>
    </row>
    <row r="2224" spans="1:14" x14ac:dyDescent="0.25">
      <c r="A2224" t="s">
        <v>3244</v>
      </c>
      <c r="B2224" t="s">
        <v>2492</v>
      </c>
      <c r="C2224">
        <v>-324.89999999999998</v>
      </c>
      <c r="D2224">
        <v>9.4999999999999998E-3</v>
      </c>
      <c r="E2224" t="str">
        <f t="shared" si="170"/>
        <v>-</v>
      </c>
      <c r="F2224">
        <f t="shared" si="171"/>
        <v>1</v>
      </c>
      <c r="G2224">
        <f t="shared" si="172"/>
        <v>0.89532710280373828</v>
      </c>
      <c r="H2224">
        <f t="shared" si="173"/>
        <v>0.10467289719626172</v>
      </c>
      <c r="I2224">
        <f t="shared" si="174"/>
        <v>0.24268774703557308</v>
      </c>
      <c r="L2224">
        <f>IFERROR(MATCH(A2224,Sheet0!A$2:A$308, 0), 0)</f>
        <v>0</v>
      </c>
      <c r="M2224">
        <f>COUNTIF(L$2:L2224, "&gt;"&amp;0)</f>
        <v>307</v>
      </c>
      <c r="N2224">
        <f>COUNTIF(L$2:L2224,"=0")</f>
        <v>1916</v>
      </c>
    </row>
    <row r="2225" spans="1:14" x14ac:dyDescent="0.25">
      <c r="A2225" t="s">
        <v>3245</v>
      </c>
      <c r="B2225" t="s">
        <v>2535</v>
      </c>
      <c r="C2225">
        <v>-324.89999999999998</v>
      </c>
      <c r="D2225">
        <v>9.4999999999999998E-3</v>
      </c>
      <c r="E2225" t="str">
        <f t="shared" si="170"/>
        <v>-</v>
      </c>
      <c r="F2225">
        <f t="shared" si="171"/>
        <v>1</v>
      </c>
      <c r="G2225">
        <f t="shared" si="172"/>
        <v>0.89579439252336446</v>
      </c>
      <c r="H2225">
        <f t="shared" si="173"/>
        <v>0.10420560747663554</v>
      </c>
      <c r="I2225">
        <f t="shared" si="174"/>
        <v>0.24259186092453577</v>
      </c>
      <c r="L2225">
        <f>IFERROR(MATCH(A2225,Sheet0!A$2:A$308, 0), 0)</f>
        <v>0</v>
      </c>
      <c r="M2225">
        <f>COUNTIF(L$2:L2225, "&gt;"&amp;0)</f>
        <v>307</v>
      </c>
      <c r="N2225">
        <f>COUNTIF(L$2:L2225,"=0")</f>
        <v>1917</v>
      </c>
    </row>
    <row r="2226" spans="1:14" x14ac:dyDescent="0.25">
      <c r="A2226" t="s">
        <v>3246</v>
      </c>
      <c r="B2226" t="s">
        <v>2535</v>
      </c>
      <c r="C2226">
        <v>-324.89999999999998</v>
      </c>
      <c r="D2226">
        <v>9.4999999999999998E-3</v>
      </c>
      <c r="E2226" t="str">
        <f t="shared" si="170"/>
        <v>-</v>
      </c>
      <c r="F2226">
        <f t="shared" si="171"/>
        <v>1</v>
      </c>
      <c r="G2226">
        <f t="shared" si="172"/>
        <v>0.89626168224299063</v>
      </c>
      <c r="H2226">
        <f t="shared" si="173"/>
        <v>0.10373831775700937</v>
      </c>
      <c r="I2226">
        <f t="shared" si="174"/>
        <v>0.24249605055292259</v>
      </c>
      <c r="L2226">
        <f>IFERROR(MATCH(A2226,Sheet0!A$2:A$308, 0), 0)</f>
        <v>0</v>
      </c>
      <c r="M2226">
        <f>COUNTIF(L$2:L2226, "&gt;"&amp;0)</f>
        <v>307</v>
      </c>
      <c r="N2226">
        <f>COUNTIF(L$2:L2226,"=0")</f>
        <v>1918</v>
      </c>
    </row>
    <row r="2227" spans="1:14" x14ac:dyDescent="0.25">
      <c r="A2227" t="s">
        <v>3247</v>
      </c>
      <c r="B2227" t="s">
        <v>2492</v>
      </c>
      <c r="C2227">
        <v>-324.89999999999998</v>
      </c>
      <c r="D2227">
        <v>9.4999999999999998E-3</v>
      </c>
      <c r="E2227" t="str">
        <f t="shared" si="170"/>
        <v>-</v>
      </c>
      <c r="F2227">
        <f t="shared" si="171"/>
        <v>1</v>
      </c>
      <c r="G2227">
        <f t="shared" si="172"/>
        <v>0.89672897196261681</v>
      </c>
      <c r="H2227">
        <f t="shared" si="173"/>
        <v>0.10327102803738319</v>
      </c>
      <c r="I2227">
        <f t="shared" si="174"/>
        <v>0.24240031583103039</v>
      </c>
      <c r="L2227">
        <f>IFERROR(MATCH(A2227,Sheet0!A$2:A$308, 0), 0)</f>
        <v>0</v>
      </c>
      <c r="M2227">
        <f>COUNTIF(L$2:L2227, "&gt;"&amp;0)</f>
        <v>307</v>
      </c>
      <c r="N2227">
        <f>COUNTIF(L$2:L2227,"=0")</f>
        <v>1919</v>
      </c>
    </row>
    <row r="2228" spans="1:14" x14ac:dyDescent="0.25">
      <c r="A2228" t="s">
        <v>3248</v>
      </c>
      <c r="B2228" t="s">
        <v>2492</v>
      </c>
      <c r="C2228">
        <v>-324.89999999999998</v>
      </c>
      <c r="D2228">
        <v>9.4999999999999998E-3</v>
      </c>
      <c r="E2228" t="str">
        <f t="shared" si="170"/>
        <v>-</v>
      </c>
      <c r="F2228">
        <f t="shared" si="171"/>
        <v>1</v>
      </c>
      <c r="G2228">
        <f t="shared" si="172"/>
        <v>0.89719626168224298</v>
      </c>
      <c r="H2228">
        <f t="shared" si="173"/>
        <v>0.10280373831775702</v>
      </c>
      <c r="I2228">
        <f t="shared" si="174"/>
        <v>0.24230465666929757</v>
      </c>
      <c r="L2228">
        <f>IFERROR(MATCH(A2228,Sheet0!A$2:A$308, 0), 0)</f>
        <v>0</v>
      </c>
      <c r="M2228">
        <f>COUNTIF(L$2:L2228, "&gt;"&amp;0)</f>
        <v>307</v>
      </c>
      <c r="N2228">
        <f>COUNTIF(L$2:L2228,"=0")</f>
        <v>1920</v>
      </c>
    </row>
    <row r="2229" spans="1:14" x14ac:dyDescent="0.25">
      <c r="A2229" t="s">
        <v>3249</v>
      </c>
      <c r="B2229" t="s">
        <v>3160</v>
      </c>
      <c r="C2229">
        <v>-324.89999999999998</v>
      </c>
      <c r="D2229">
        <v>9.4999999999999998E-3</v>
      </c>
      <c r="E2229" t="str">
        <f t="shared" si="170"/>
        <v>-</v>
      </c>
      <c r="F2229">
        <f t="shared" si="171"/>
        <v>1</v>
      </c>
      <c r="G2229">
        <f t="shared" si="172"/>
        <v>0.89766355140186915</v>
      </c>
      <c r="H2229">
        <f t="shared" si="173"/>
        <v>0.10233644859813085</v>
      </c>
      <c r="I2229">
        <f t="shared" si="174"/>
        <v>0.24220907297830377</v>
      </c>
      <c r="L2229">
        <f>IFERROR(MATCH(A2229,Sheet0!A$2:A$308, 0), 0)</f>
        <v>0</v>
      </c>
      <c r="M2229">
        <f>COUNTIF(L$2:L2229, "&gt;"&amp;0)</f>
        <v>307</v>
      </c>
      <c r="N2229">
        <f>COUNTIF(L$2:L2229,"=0")</f>
        <v>1921</v>
      </c>
    </row>
    <row r="2230" spans="1:14" x14ac:dyDescent="0.25">
      <c r="A2230" t="s">
        <v>3250</v>
      </c>
      <c r="B2230" t="s">
        <v>2543</v>
      </c>
      <c r="C2230">
        <v>-324.89999999999998</v>
      </c>
      <c r="D2230">
        <v>9.4999999999999998E-3</v>
      </c>
      <c r="E2230" t="str">
        <f t="shared" si="170"/>
        <v>-</v>
      </c>
      <c r="F2230">
        <f t="shared" si="171"/>
        <v>1</v>
      </c>
      <c r="G2230">
        <f t="shared" si="172"/>
        <v>0.89813084112149533</v>
      </c>
      <c r="H2230">
        <f t="shared" si="173"/>
        <v>0.10186915887850467</v>
      </c>
      <c r="I2230">
        <f t="shared" si="174"/>
        <v>0.24211356466876971</v>
      </c>
      <c r="L2230">
        <f>IFERROR(MATCH(A2230,Sheet0!A$2:A$308, 0), 0)</f>
        <v>0</v>
      </c>
      <c r="M2230">
        <f>COUNTIF(L$2:L2230, "&gt;"&amp;0)</f>
        <v>307</v>
      </c>
      <c r="N2230">
        <f>COUNTIF(L$2:L2230,"=0")</f>
        <v>1922</v>
      </c>
    </row>
    <row r="2231" spans="1:14" x14ac:dyDescent="0.25">
      <c r="A2231" t="s">
        <v>3251</v>
      </c>
      <c r="B2231" t="s">
        <v>2434</v>
      </c>
      <c r="C2231">
        <v>-324.89999999999998</v>
      </c>
      <c r="D2231">
        <v>9.4999999999999998E-3</v>
      </c>
      <c r="E2231" t="str">
        <f t="shared" si="170"/>
        <v>-</v>
      </c>
      <c r="F2231">
        <f t="shared" si="171"/>
        <v>1</v>
      </c>
      <c r="G2231">
        <f t="shared" si="172"/>
        <v>0.8985981308411215</v>
      </c>
      <c r="H2231">
        <f t="shared" si="173"/>
        <v>0.1014018691588785</v>
      </c>
      <c r="I2231">
        <f t="shared" si="174"/>
        <v>0.242018131651557</v>
      </c>
      <c r="L2231">
        <f>IFERROR(MATCH(A2231,Sheet0!A$2:A$308, 0), 0)</f>
        <v>0</v>
      </c>
      <c r="M2231">
        <f>COUNTIF(L$2:L2231, "&gt;"&amp;0)</f>
        <v>307</v>
      </c>
      <c r="N2231">
        <f>COUNTIF(L$2:L2231,"=0")</f>
        <v>1923</v>
      </c>
    </row>
    <row r="2232" spans="1:14" x14ac:dyDescent="0.25">
      <c r="A2232" t="s">
        <v>3252</v>
      </c>
      <c r="B2232" t="s">
        <v>3253</v>
      </c>
      <c r="C2232">
        <v>-324.89999999999998</v>
      </c>
      <c r="D2232">
        <v>9.4999999999999998E-3</v>
      </c>
      <c r="E2232" t="str">
        <f t="shared" si="170"/>
        <v>-</v>
      </c>
      <c r="F2232">
        <f t="shared" si="171"/>
        <v>1</v>
      </c>
      <c r="G2232">
        <f t="shared" si="172"/>
        <v>0.89906542056074767</v>
      </c>
      <c r="H2232">
        <f t="shared" si="173"/>
        <v>0.10093457943925233</v>
      </c>
      <c r="I2232">
        <f t="shared" si="174"/>
        <v>0.24192277383766742</v>
      </c>
      <c r="L2232">
        <f>IFERROR(MATCH(A2232,Sheet0!A$2:A$308, 0), 0)</f>
        <v>0</v>
      </c>
      <c r="M2232">
        <f>COUNTIF(L$2:L2232, "&gt;"&amp;0)</f>
        <v>307</v>
      </c>
      <c r="N2232">
        <f>COUNTIF(L$2:L2232,"=0")</f>
        <v>1924</v>
      </c>
    </row>
    <row r="2233" spans="1:14" x14ac:dyDescent="0.25">
      <c r="A2233" t="s">
        <v>3254</v>
      </c>
      <c r="B2233" t="s">
        <v>2434</v>
      </c>
      <c r="C2233">
        <v>-324.89999999999998</v>
      </c>
      <c r="D2233">
        <v>9.4999999999999998E-3</v>
      </c>
      <c r="E2233" t="str">
        <f t="shared" si="170"/>
        <v>-</v>
      </c>
      <c r="F2233">
        <f t="shared" si="171"/>
        <v>1</v>
      </c>
      <c r="G2233">
        <f t="shared" si="172"/>
        <v>0.89953271028037385</v>
      </c>
      <c r="H2233">
        <f t="shared" si="173"/>
        <v>0.10046728971962615</v>
      </c>
      <c r="I2233">
        <f t="shared" si="174"/>
        <v>0.24182749113824342</v>
      </c>
      <c r="L2233">
        <f>IFERROR(MATCH(A2233,Sheet0!A$2:A$308, 0), 0)</f>
        <v>0</v>
      </c>
      <c r="M2233">
        <f>COUNTIF(L$2:L2233, "&gt;"&amp;0)</f>
        <v>307</v>
      </c>
      <c r="N2233">
        <f>COUNTIF(L$2:L2233,"=0")</f>
        <v>1925</v>
      </c>
    </row>
    <row r="2234" spans="1:14" x14ac:dyDescent="0.25">
      <c r="A2234" t="s">
        <v>3255</v>
      </c>
      <c r="B2234" t="s">
        <v>2543</v>
      </c>
      <c r="C2234">
        <v>-324.89999999999998</v>
      </c>
      <c r="D2234">
        <v>9.4999999999999998E-3</v>
      </c>
      <c r="E2234" t="str">
        <f t="shared" si="170"/>
        <v>-</v>
      </c>
      <c r="F2234">
        <f t="shared" si="171"/>
        <v>1</v>
      </c>
      <c r="G2234">
        <f t="shared" si="172"/>
        <v>0.9</v>
      </c>
      <c r="H2234">
        <f t="shared" si="173"/>
        <v>9.9999999999999978E-2</v>
      </c>
      <c r="I2234">
        <f t="shared" si="174"/>
        <v>0.24173228346456693</v>
      </c>
      <c r="L2234">
        <f>IFERROR(MATCH(A2234,Sheet0!A$2:A$308, 0), 0)</f>
        <v>0</v>
      </c>
      <c r="M2234">
        <f>COUNTIF(L$2:L2234, "&gt;"&amp;0)</f>
        <v>307</v>
      </c>
      <c r="N2234">
        <f>COUNTIF(L$2:L2234,"=0")</f>
        <v>1926</v>
      </c>
    </row>
    <row r="2235" spans="1:14" x14ac:dyDescent="0.25">
      <c r="A2235" t="s">
        <v>3256</v>
      </c>
      <c r="B2235" t="s">
        <v>2492</v>
      </c>
      <c r="C2235">
        <v>-324.89999999999998</v>
      </c>
      <c r="D2235">
        <v>9.4999999999999998E-3</v>
      </c>
      <c r="E2235" t="str">
        <f t="shared" si="170"/>
        <v>-</v>
      </c>
      <c r="F2235">
        <f t="shared" si="171"/>
        <v>1</v>
      </c>
      <c r="G2235">
        <f t="shared" si="172"/>
        <v>0.9004672897196262</v>
      </c>
      <c r="H2235">
        <f t="shared" si="173"/>
        <v>9.9532710280373804E-2</v>
      </c>
      <c r="I2235">
        <f t="shared" si="174"/>
        <v>0.2416371507280598</v>
      </c>
      <c r="L2235">
        <f>IFERROR(MATCH(A2235,Sheet0!A$2:A$308, 0), 0)</f>
        <v>0</v>
      </c>
      <c r="M2235">
        <f>COUNTIF(L$2:L2235, "&gt;"&amp;0)</f>
        <v>307</v>
      </c>
      <c r="N2235">
        <f>COUNTIF(L$2:L2235,"=0")</f>
        <v>1927</v>
      </c>
    </row>
    <row r="2236" spans="1:14" x14ac:dyDescent="0.25">
      <c r="A2236" t="s">
        <v>3257</v>
      </c>
      <c r="B2236" t="s">
        <v>2492</v>
      </c>
      <c r="C2236">
        <v>-324.89999999999998</v>
      </c>
      <c r="D2236">
        <v>9.4999999999999998E-3</v>
      </c>
      <c r="E2236" t="str">
        <f t="shared" si="170"/>
        <v>-</v>
      </c>
      <c r="F2236">
        <f t="shared" si="171"/>
        <v>1</v>
      </c>
      <c r="G2236">
        <f t="shared" si="172"/>
        <v>0.90093457943925237</v>
      </c>
      <c r="H2236">
        <f t="shared" si="173"/>
        <v>9.906542056074763E-2</v>
      </c>
      <c r="I2236">
        <f t="shared" si="174"/>
        <v>0.24154209284028327</v>
      </c>
      <c r="L2236">
        <f>IFERROR(MATCH(A2236,Sheet0!A$2:A$308, 0), 0)</f>
        <v>0</v>
      </c>
      <c r="M2236">
        <f>COUNTIF(L$2:L2236, "&gt;"&amp;0)</f>
        <v>307</v>
      </c>
      <c r="N2236">
        <f>COUNTIF(L$2:L2236,"=0")</f>
        <v>1928</v>
      </c>
    </row>
    <row r="2237" spans="1:14" x14ac:dyDescent="0.25">
      <c r="A2237" t="s">
        <v>3258</v>
      </c>
      <c r="B2237" t="s">
        <v>2714</v>
      </c>
      <c r="C2237">
        <v>-324.89999999999998</v>
      </c>
      <c r="D2237">
        <v>9.4999999999999998E-3</v>
      </c>
      <c r="E2237" t="str">
        <f t="shared" si="170"/>
        <v>-</v>
      </c>
      <c r="F2237">
        <f t="shared" si="171"/>
        <v>1</v>
      </c>
      <c r="G2237">
        <f t="shared" si="172"/>
        <v>0.90140186915887854</v>
      </c>
      <c r="H2237">
        <f t="shared" si="173"/>
        <v>9.8598130841121456E-2</v>
      </c>
      <c r="I2237">
        <f t="shared" si="174"/>
        <v>0.24144710971293748</v>
      </c>
      <c r="L2237">
        <f>IFERROR(MATCH(A2237,Sheet0!A$2:A$308, 0), 0)</f>
        <v>0</v>
      </c>
      <c r="M2237">
        <f>COUNTIF(L$2:L2237, "&gt;"&amp;0)</f>
        <v>307</v>
      </c>
      <c r="N2237">
        <f>COUNTIF(L$2:L2237,"=0")</f>
        <v>1929</v>
      </c>
    </row>
    <row r="2238" spans="1:14" x14ac:dyDescent="0.25">
      <c r="A2238" t="s">
        <v>3259</v>
      </c>
      <c r="B2238" t="s">
        <v>2434</v>
      </c>
      <c r="C2238">
        <v>-324.89999999999998</v>
      </c>
      <c r="D2238">
        <v>9.4999999999999998E-3</v>
      </c>
      <c r="E2238" t="str">
        <f t="shared" si="170"/>
        <v>-</v>
      </c>
      <c r="F2238">
        <f t="shared" si="171"/>
        <v>1</v>
      </c>
      <c r="G2238">
        <f t="shared" si="172"/>
        <v>0.90186915887850472</v>
      </c>
      <c r="H2238">
        <f t="shared" si="173"/>
        <v>9.8130841121495282E-2</v>
      </c>
      <c r="I2238">
        <f t="shared" si="174"/>
        <v>0.24135220125786164</v>
      </c>
      <c r="L2238">
        <f>IFERROR(MATCH(A2238,Sheet0!A$2:A$308, 0), 0)</f>
        <v>0</v>
      </c>
      <c r="M2238">
        <f>COUNTIF(L$2:L2238, "&gt;"&amp;0)</f>
        <v>307</v>
      </c>
      <c r="N2238">
        <f>COUNTIF(L$2:L2238,"=0")</f>
        <v>1930</v>
      </c>
    </row>
    <row r="2239" spans="1:14" x14ac:dyDescent="0.25">
      <c r="A2239" t="s">
        <v>3260</v>
      </c>
      <c r="B2239" t="s">
        <v>2434</v>
      </c>
      <c r="C2239">
        <v>-324.89999999999998</v>
      </c>
      <c r="D2239">
        <v>9.4999999999999998E-3</v>
      </c>
      <c r="E2239" t="str">
        <f t="shared" si="170"/>
        <v>-</v>
      </c>
      <c r="F2239">
        <f t="shared" si="171"/>
        <v>1</v>
      </c>
      <c r="G2239">
        <f t="shared" si="172"/>
        <v>0.90233644859813089</v>
      </c>
      <c r="H2239">
        <f t="shared" si="173"/>
        <v>9.7663551401869109E-2</v>
      </c>
      <c r="I2239">
        <f t="shared" si="174"/>
        <v>0.24125736738703343</v>
      </c>
      <c r="L2239">
        <f>IFERROR(MATCH(A2239,Sheet0!A$2:A$308, 0), 0)</f>
        <v>0</v>
      </c>
      <c r="M2239">
        <f>COUNTIF(L$2:L2239, "&gt;"&amp;0)</f>
        <v>307</v>
      </c>
      <c r="N2239">
        <f>COUNTIF(L$2:L2239,"=0")</f>
        <v>1931</v>
      </c>
    </row>
    <row r="2240" spans="1:14" x14ac:dyDescent="0.25">
      <c r="A2240" t="s">
        <v>3261</v>
      </c>
      <c r="B2240" t="s">
        <v>2434</v>
      </c>
      <c r="C2240">
        <v>-324.89999999999998</v>
      </c>
      <c r="D2240">
        <v>9.4999999999999998E-3</v>
      </c>
      <c r="E2240" t="str">
        <f t="shared" si="170"/>
        <v>-</v>
      </c>
      <c r="F2240">
        <f t="shared" si="171"/>
        <v>1</v>
      </c>
      <c r="G2240">
        <f t="shared" si="172"/>
        <v>0.90280373831775695</v>
      </c>
      <c r="H2240">
        <f t="shared" si="173"/>
        <v>9.7196261682243046E-2</v>
      </c>
      <c r="I2240">
        <f t="shared" si="174"/>
        <v>0.2411626080125687</v>
      </c>
      <c r="L2240">
        <f>IFERROR(MATCH(A2240,Sheet0!A$2:A$308, 0), 0)</f>
        <v>0</v>
      </c>
      <c r="M2240">
        <f>COUNTIF(L$2:L2240, "&gt;"&amp;0)</f>
        <v>307</v>
      </c>
      <c r="N2240">
        <f>COUNTIF(L$2:L2240,"=0")</f>
        <v>1932</v>
      </c>
    </row>
    <row r="2241" spans="1:14" x14ac:dyDescent="0.25">
      <c r="A2241" t="s">
        <v>3262</v>
      </c>
      <c r="B2241" t="s">
        <v>2434</v>
      </c>
      <c r="C2241">
        <v>-324.89999999999998</v>
      </c>
      <c r="D2241">
        <v>9.4999999999999998E-3</v>
      </c>
      <c r="E2241" t="str">
        <f t="shared" si="170"/>
        <v>-</v>
      </c>
      <c r="F2241">
        <f t="shared" si="171"/>
        <v>1</v>
      </c>
      <c r="G2241">
        <f t="shared" si="172"/>
        <v>0.90327102803738313</v>
      </c>
      <c r="H2241">
        <f t="shared" si="173"/>
        <v>9.6728971962616872E-2</v>
      </c>
      <c r="I2241">
        <f t="shared" si="174"/>
        <v>0.24106792304672164</v>
      </c>
      <c r="L2241">
        <f>IFERROR(MATCH(A2241,Sheet0!A$2:A$308, 0), 0)</f>
        <v>0</v>
      </c>
      <c r="M2241">
        <f>COUNTIF(L$2:L2241, "&gt;"&amp;0)</f>
        <v>307</v>
      </c>
      <c r="N2241">
        <f>COUNTIF(L$2:L2241,"=0")</f>
        <v>1933</v>
      </c>
    </row>
    <row r="2242" spans="1:14" x14ac:dyDescent="0.25">
      <c r="A2242" t="s">
        <v>3263</v>
      </c>
      <c r="B2242" t="s">
        <v>2434</v>
      </c>
      <c r="C2242">
        <v>-324.89999999999998</v>
      </c>
      <c r="D2242">
        <v>9.4999999999999998E-3</v>
      </c>
      <c r="E2242" t="str">
        <f t="shared" si="170"/>
        <v>-</v>
      </c>
      <c r="F2242">
        <f t="shared" si="171"/>
        <v>1</v>
      </c>
      <c r="G2242">
        <f t="shared" si="172"/>
        <v>0.9037383177570093</v>
      </c>
      <c r="H2242">
        <f t="shared" si="173"/>
        <v>9.6261682242990698E-2</v>
      </c>
      <c r="I2242">
        <f t="shared" si="174"/>
        <v>0.24097331240188383</v>
      </c>
      <c r="L2242">
        <f>IFERROR(MATCH(A2242,Sheet0!A$2:A$308, 0), 0)</f>
        <v>0</v>
      </c>
      <c r="M2242">
        <f>COUNTIF(L$2:L2242, "&gt;"&amp;0)</f>
        <v>307</v>
      </c>
      <c r="N2242">
        <f>COUNTIF(L$2:L2242,"=0")</f>
        <v>1934</v>
      </c>
    </row>
    <row r="2243" spans="1:14" x14ac:dyDescent="0.25">
      <c r="A2243" t="s">
        <v>3264</v>
      </c>
      <c r="B2243" t="s">
        <v>2535</v>
      </c>
      <c r="C2243">
        <v>-324.89999999999998</v>
      </c>
      <c r="D2243">
        <v>9.4999999999999998E-3</v>
      </c>
      <c r="E2243" t="str">
        <f t="shared" ref="E2243:E2306" si="175">IF(L2243=0, "-", "+")</f>
        <v>-</v>
      </c>
      <c r="F2243">
        <f t="shared" ref="F2243:F2306" si="176">M2243/307</f>
        <v>1</v>
      </c>
      <c r="G2243">
        <f t="shared" ref="G2243:G2306" si="177">N2243/2140</f>
        <v>0.90420560747663548</v>
      </c>
      <c r="H2243">
        <f t="shared" ref="H2243:H2306" si="178">1-N2243/2140</f>
        <v>9.5794392523364524E-2</v>
      </c>
      <c r="I2243">
        <f t="shared" ref="I2243:I2306" si="179">2/(1/F2243+(M2243+N2243)/M2243)</f>
        <v>0.24087877599058452</v>
      </c>
      <c r="L2243">
        <f>IFERROR(MATCH(A2243,Sheet0!A$2:A$308, 0), 0)</f>
        <v>0</v>
      </c>
      <c r="M2243">
        <f>COUNTIF(L$2:L2243, "&gt;"&amp;0)</f>
        <v>307</v>
      </c>
      <c r="N2243">
        <f>COUNTIF(L$2:L2243,"=0")</f>
        <v>1935</v>
      </c>
    </row>
    <row r="2244" spans="1:14" x14ac:dyDescent="0.25">
      <c r="A2244" t="s">
        <v>3265</v>
      </c>
      <c r="B2244" t="s">
        <v>2492</v>
      </c>
      <c r="C2244">
        <v>-324.89999999999998</v>
      </c>
      <c r="D2244">
        <v>9.4999999999999998E-3</v>
      </c>
      <c r="E2244" t="str">
        <f t="shared" si="175"/>
        <v>-</v>
      </c>
      <c r="F2244">
        <f t="shared" si="176"/>
        <v>1</v>
      </c>
      <c r="G2244">
        <f t="shared" si="177"/>
        <v>0.90467289719626165</v>
      </c>
      <c r="H2244">
        <f t="shared" si="178"/>
        <v>9.5327102803738351E-2</v>
      </c>
      <c r="I2244">
        <f t="shared" si="179"/>
        <v>0.24078431372549022</v>
      </c>
      <c r="L2244">
        <f>IFERROR(MATCH(A2244,Sheet0!A$2:A$308, 0), 0)</f>
        <v>0</v>
      </c>
      <c r="M2244">
        <f>COUNTIF(L$2:L2244, "&gt;"&amp;0)</f>
        <v>307</v>
      </c>
      <c r="N2244">
        <f>COUNTIF(L$2:L2244,"=0")</f>
        <v>1936</v>
      </c>
    </row>
    <row r="2245" spans="1:14" x14ac:dyDescent="0.25">
      <c r="A2245" t="s">
        <v>3266</v>
      </c>
      <c r="B2245" t="s">
        <v>2492</v>
      </c>
      <c r="C2245">
        <v>-324.89999999999998</v>
      </c>
      <c r="D2245">
        <v>9.4999999999999998E-3</v>
      </c>
      <c r="E2245" t="str">
        <f t="shared" si="175"/>
        <v>-</v>
      </c>
      <c r="F2245">
        <f t="shared" si="176"/>
        <v>1</v>
      </c>
      <c r="G2245">
        <f t="shared" si="177"/>
        <v>0.90514018691588782</v>
      </c>
      <c r="H2245">
        <f t="shared" si="178"/>
        <v>9.4859813084112177E-2</v>
      </c>
      <c r="I2245">
        <f t="shared" si="179"/>
        <v>0.24068992551940416</v>
      </c>
      <c r="L2245">
        <f>IFERROR(MATCH(A2245,Sheet0!A$2:A$308, 0), 0)</f>
        <v>0</v>
      </c>
      <c r="M2245">
        <f>COUNTIF(L$2:L2245, "&gt;"&amp;0)</f>
        <v>307</v>
      </c>
      <c r="N2245">
        <f>COUNTIF(L$2:L2245,"=0")</f>
        <v>1937</v>
      </c>
    </row>
    <row r="2246" spans="1:14" x14ac:dyDescent="0.25">
      <c r="A2246" t="s">
        <v>3267</v>
      </c>
      <c r="B2246" t="s">
        <v>2492</v>
      </c>
      <c r="C2246">
        <v>-324.89999999999998</v>
      </c>
      <c r="D2246">
        <v>9.4999999999999998E-3</v>
      </c>
      <c r="E2246" t="str">
        <f t="shared" si="175"/>
        <v>-</v>
      </c>
      <c r="F2246">
        <f t="shared" si="176"/>
        <v>1</v>
      </c>
      <c r="G2246">
        <f t="shared" si="177"/>
        <v>0.905607476635514</v>
      </c>
      <c r="H2246">
        <f t="shared" si="178"/>
        <v>9.4392523364486003E-2</v>
      </c>
      <c r="I2246">
        <f t="shared" si="179"/>
        <v>0.24059561128526646</v>
      </c>
      <c r="L2246">
        <f>IFERROR(MATCH(A2246,Sheet0!A$2:A$308, 0), 0)</f>
        <v>0</v>
      </c>
      <c r="M2246">
        <f>COUNTIF(L$2:L2246, "&gt;"&amp;0)</f>
        <v>307</v>
      </c>
      <c r="N2246">
        <f>COUNTIF(L$2:L2246,"=0")</f>
        <v>1938</v>
      </c>
    </row>
    <row r="2247" spans="1:14" x14ac:dyDescent="0.25">
      <c r="A2247" t="s">
        <v>3268</v>
      </c>
      <c r="B2247" t="s">
        <v>2492</v>
      </c>
      <c r="C2247">
        <v>-324.89999999999998</v>
      </c>
      <c r="D2247">
        <v>9.4999999999999998E-3</v>
      </c>
      <c r="E2247" t="str">
        <f t="shared" si="175"/>
        <v>-</v>
      </c>
      <c r="F2247">
        <f t="shared" si="176"/>
        <v>1</v>
      </c>
      <c r="G2247">
        <f t="shared" si="177"/>
        <v>0.90607476635514017</v>
      </c>
      <c r="H2247">
        <f t="shared" si="178"/>
        <v>9.3925233644859829E-2</v>
      </c>
      <c r="I2247">
        <f t="shared" si="179"/>
        <v>0.24050137093615359</v>
      </c>
      <c r="L2247">
        <f>IFERROR(MATCH(A2247,Sheet0!A$2:A$308, 0), 0)</f>
        <v>0</v>
      </c>
      <c r="M2247">
        <f>COUNTIF(L$2:L2247, "&gt;"&amp;0)</f>
        <v>307</v>
      </c>
      <c r="N2247">
        <f>COUNTIF(L$2:L2247,"=0")</f>
        <v>1939</v>
      </c>
    </row>
    <row r="2248" spans="1:14" x14ac:dyDescent="0.25">
      <c r="A2248" t="s">
        <v>3269</v>
      </c>
      <c r="B2248" t="s">
        <v>2492</v>
      </c>
      <c r="C2248">
        <v>-324.89999999999998</v>
      </c>
      <c r="D2248">
        <v>9.4999999999999998E-3</v>
      </c>
      <c r="E2248" t="str">
        <f t="shared" si="175"/>
        <v>-</v>
      </c>
      <c r="F2248">
        <f t="shared" si="176"/>
        <v>1</v>
      </c>
      <c r="G2248">
        <f t="shared" si="177"/>
        <v>0.90654205607476634</v>
      </c>
      <c r="H2248">
        <f t="shared" si="178"/>
        <v>9.3457943925233655E-2</v>
      </c>
      <c r="I2248">
        <f t="shared" si="179"/>
        <v>0.24040720438527796</v>
      </c>
      <c r="L2248">
        <f>IFERROR(MATCH(A2248,Sheet0!A$2:A$308, 0), 0)</f>
        <v>0</v>
      </c>
      <c r="M2248">
        <f>COUNTIF(L$2:L2248, "&gt;"&amp;0)</f>
        <v>307</v>
      </c>
      <c r="N2248">
        <f>COUNTIF(L$2:L2248,"=0")</f>
        <v>1940</v>
      </c>
    </row>
    <row r="2249" spans="1:14" x14ac:dyDescent="0.25">
      <c r="A2249" t="s">
        <v>3270</v>
      </c>
      <c r="B2249" t="s">
        <v>3151</v>
      </c>
      <c r="C2249">
        <v>-324.89999999999998</v>
      </c>
      <c r="D2249">
        <v>9.4999999999999998E-3</v>
      </c>
      <c r="E2249" t="str">
        <f t="shared" si="175"/>
        <v>-</v>
      </c>
      <c r="F2249">
        <f t="shared" si="176"/>
        <v>1</v>
      </c>
      <c r="G2249">
        <f t="shared" si="177"/>
        <v>0.90700934579439252</v>
      </c>
      <c r="H2249">
        <f t="shared" si="178"/>
        <v>9.2990654205607481E-2</v>
      </c>
      <c r="I2249">
        <f t="shared" si="179"/>
        <v>0.24031311154598828</v>
      </c>
      <c r="L2249">
        <f>IFERROR(MATCH(A2249,Sheet0!A$2:A$308, 0), 0)</f>
        <v>0</v>
      </c>
      <c r="M2249">
        <f>COUNTIF(L$2:L2249, "&gt;"&amp;0)</f>
        <v>307</v>
      </c>
      <c r="N2249">
        <f>COUNTIF(L$2:L2249,"=0")</f>
        <v>1941</v>
      </c>
    </row>
    <row r="2250" spans="1:14" x14ac:dyDescent="0.25">
      <c r="A2250" t="s">
        <v>3271</v>
      </c>
      <c r="B2250" t="s">
        <v>2535</v>
      </c>
      <c r="C2250">
        <v>-324.89999999999998</v>
      </c>
      <c r="D2250">
        <v>9.4999999999999998E-3</v>
      </c>
      <c r="E2250" t="str">
        <f t="shared" si="175"/>
        <v>-</v>
      </c>
      <c r="F2250">
        <f t="shared" si="176"/>
        <v>1</v>
      </c>
      <c r="G2250">
        <f t="shared" si="177"/>
        <v>0.90747663551401869</v>
      </c>
      <c r="H2250">
        <f t="shared" si="178"/>
        <v>9.2523364485981308E-2</v>
      </c>
      <c r="I2250">
        <f t="shared" si="179"/>
        <v>0.24021909233176839</v>
      </c>
      <c r="L2250">
        <f>IFERROR(MATCH(A2250,Sheet0!A$2:A$308, 0), 0)</f>
        <v>0</v>
      </c>
      <c r="M2250">
        <f>COUNTIF(L$2:L2250, "&gt;"&amp;0)</f>
        <v>307</v>
      </c>
      <c r="N2250">
        <f>COUNTIF(L$2:L2250,"=0")</f>
        <v>1942</v>
      </c>
    </row>
    <row r="2251" spans="1:14" x14ac:dyDescent="0.25">
      <c r="A2251" t="s">
        <v>3272</v>
      </c>
      <c r="B2251" t="s">
        <v>3136</v>
      </c>
      <c r="C2251">
        <v>-324.89999999999998</v>
      </c>
      <c r="D2251">
        <v>9.4999999999999998E-3</v>
      </c>
      <c r="E2251" t="str">
        <f t="shared" si="175"/>
        <v>-</v>
      </c>
      <c r="F2251">
        <f t="shared" si="176"/>
        <v>1</v>
      </c>
      <c r="G2251">
        <f t="shared" si="177"/>
        <v>0.90794392523364487</v>
      </c>
      <c r="H2251">
        <f t="shared" si="178"/>
        <v>9.2056074766355134E-2</v>
      </c>
      <c r="I2251">
        <f t="shared" si="179"/>
        <v>0.24012514665623777</v>
      </c>
      <c r="L2251">
        <f>IFERROR(MATCH(A2251,Sheet0!A$2:A$308, 0), 0)</f>
        <v>0</v>
      </c>
      <c r="M2251">
        <f>COUNTIF(L$2:L2251, "&gt;"&amp;0)</f>
        <v>307</v>
      </c>
      <c r="N2251">
        <f>COUNTIF(L$2:L2251,"=0")</f>
        <v>1943</v>
      </c>
    </row>
    <row r="2252" spans="1:14" x14ac:dyDescent="0.25">
      <c r="A2252" t="s">
        <v>3273</v>
      </c>
      <c r="B2252" t="s">
        <v>2492</v>
      </c>
      <c r="C2252">
        <v>-324.89999999999998</v>
      </c>
      <c r="D2252">
        <v>9.4999999999999998E-3</v>
      </c>
      <c r="E2252" t="str">
        <f t="shared" si="175"/>
        <v>-</v>
      </c>
      <c r="F2252">
        <f t="shared" si="176"/>
        <v>1</v>
      </c>
      <c r="G2252">
        <f t="shared" si="177"/>
        <v>0.90841121495327104</v>
      </c>
      <c r="H2252">
        <f t="shared" si="178"/>
        <v>9.158878504672896E-2</v>
      </c>
      <c r="I2252">
        <f t="shared" si="179"/>
        <v>0.24003127443315092</v>
      </c>
      <c r="L2252">
        <f>IFERROR(MATCH(A2252,Sheet0!A$2:A$308, 0), 0)</f>
        <v>0</v>
      </c>
      <c r="M2252">
        <f>COUNTIF(L$2:L2252, "&gt;"&amp;0)</f>
        <v>307</v>
      </c>
      <c r="N2252">
        <f>COUNTIF(L$2:L2252,"=0")</f>
        <v>1944</v>
      </c>
    </row>
    <row r="2253" spans="1:14" x14ac:dyDescent="0.25">
      <c r="A2253" t="s">
        <v>3274</v>
      </c>
      <c r="B2253" t="s">
        <v>2492</v>
      </c>
      <c r="C2253">
        <v>-324.89999999999998</v>
      </c>
      <c r="D2253">
        <v>9.4999999999999998E-3</v>
      </c>
      <c r="E2253" t="str">
        <f t="shared" si="175"/>
        <v>-</v>
      </c>
      <c r="F2253">
        <f t="shared" si="176"/>
        <v>1</v>
      </c>
      <c r="G2253">
        <f t="shared" si="177"/>
        <v>0.90887850467289721</v>
      </c>
      <c r="H2253">
        <f t="shared" si="178"/>
        <v>9.1121495327102786E-2</v>
      </c>
      <c r="I2253">
        <f t="shared" si="179"/>
        <v>0.23993747557639705</v>
      </c>
      <c r="L2253">
        <f>IFERROR(MATCH(A2253,Sheet0!A$2:A$308, 0), 0)</f>
        <v>0</v>
      </c>
      <c r="M2253">
        <f>COUNTIF(L$2:L2253, "&gt;"&amp;0)</f>
        <v>307</v>
      </c>
      <c r="N2253">
        <f>COUNTIF(L$2:L2253,"=0")</f>
        <v>1945</v>
      </c>
    </row>
    <row r="2254" spans="1:14" x14ac:dyDescent="0.25">
      <c r="A2254" t="s">
        <v>3275</v>
      </c>
      <c r="B2254" t="s">
        <v>2535</v>
      </c>
      <c r="C2254">
        <v>-324.89999999999998</v>
      </c>
      <c r="D2254">
        <v>9.5999999999999992E-3</v>
      </c>
      <c r="E2254" t="str">
        <f t="shared" si="175"/>
        <v>-</v>
      </c>
      <c r="F2254">
        <f t="shared" si="176"/>
        <v>1</v>
      </c>
      <c r="G2254">
        <f t="shared" si="177"/>
        <v>0.90934579439252339</v>
      </c>
      <c r="H2254">
        <f t="shared" si="178"/>
        <v>9.0654205607476612E-2</v>
      </c>
      <c r="I2254">
        <f t="shared" si="179"/>
        <v>0.23984374999999999</v>
      </c>
      <c r="L2254">
        <f>IFERROR(MATCH(A2254,Sheet0!A$2:A$308, 0), 0)</f>
        <v>0</v>
      </c>
      <c r="M2254">
        <f>COUNTIF(L$2:L2254, "&gt;"&amp;0)</f>
        <v>307</v>
      </c>
      <c r="N2254">
        <f>COUNTIF(L$2:L2254,"=0")</f>
        <v>1946</v>
      </c>
    </row>
    <row r="2255" spans="1:14" x14ac:dyDescent="0.25">
      <c r="A2255" t="s">
        <v>3276</v>
      </c>
      <c r="B2255" t="s">
        <v>2492</v>
      </c>
      <c r="C2255">
        <v>-324.89999999999998</v>
      </c>
      <c r="D2255">
        <v>9.5999999999999992E-3</v>
      </c>
      <c r="E2255" t="str">
        <f t="shared" si="175"/>
        <v>-</v>
      </c>
      <c r="F2255">
        <f t="shared" si="176"/>
        <v>1</v>
      </c>
      <c r="G2255">
        <f t="shared" si="177"/>
        <v>0.90981308411214956</v>
      </c>
      <c r="H2255">
        <f t="shared" si="178"/>
        <v>9.0186915887850438E-2</v>
      </c>
      <c r="I2255">
        <f t="shared" si="179"/>
        <v>0.23975009761811797</v>
      </c>
      <c r="L2255">
        <f>IFERROR(MATCH(A2255,Sheet0!A$2:A$308, 0), 0)</f>
        <v>0</v>
      </c>
      <c r="M2255">
        <f>COUNTIF(L$2:L2255, "&gt;"&amp;0)</f>
        <v>307</v>
      </c>
      <c r="N2255">
        <f>COUNTIF(L$2:L2255,"=0")</f>
        <v>1947</v>
      </c>
    </row>
    <row r="2256" spans="1:14" x14ac:dyDescent="0.25">
      <c r="A2256" t="s">
        <v>3277</v>
      </c>
      <c r="B2256" t="s">
        <v>2657</v>
      </c>
      <c r="C2256">
        <v>-324.89999999999998</v>
      </c>
      <c r="D2256">
        <v>9.5999999999999992E-3</v>
      </c>
      <c r="E2256" t="str">
        <f t="shared" si="175"/>
        <v>-</v>
      </c>
      <c r="F2256">
        <f t="shared" si="176"/>
        <v>1</v>
      </c>
      <c r="G2256">
        <f t="shared" si="177"/>
        <v>0.91028037383177574</v>
      </c>
      <c r="H2256">
        <f t="shared" si="178"/>
        <v>8.9719626168224265E-2</v>
      </c>
      <c r="I2256">
        <f t="shared" si="179"/>
        <v>0.2396565183450429</v>
      </c>
      <c r="L2256">
        <f>IFERROR(MATCH(A2256,Sheet0!A$2:A$308, 0), 0)</f>
        <v>0</v>
      </c>
      <c r="M2256">
        <f>COUNTIF(L$2:L2256, "&gt;"&amp;0)</f>
        <v>307</v>
      </c>
      <c r="N2256">
        <f>COUNTIF(L$2:L2256,"=0")</f>
        <v>1948</v>
      </c>
    </row>
    <row r="2257" spans="1:14" x14ac:dyDescent="0.25">
      <c r="A2257" t="s">
        <v>3278</v>
      </c>
      <c r="B2257" t="s">
        <v>3209</v>
      </c>
      <c r="C2257">
        <v>-324.89999999999998</v>
      </c>
      <c r="D2257">
        <v>9.5999999999999992E-3</v>
      </c>
      <c r="E2257" t="str">
        <f t="shared" si="175"/>
        <v>-</v>
      </c>
      <c r="F2257">
        <f t="shared" si="176"/>
        <v>1</v>
      </c>
      <c r="G2257">
        <f t="shared" si="177"/>
        <v>0.91074766355140191</v>
      </c>
      <c r="H2257">
        <f t="shared" si="178"/>
        <v>8.9252336448598091E-2</v>
      </c>
      <c r="I2257">
        <f t="shared" si="179"/>
        <v>0.23956301209520095</v>
      </c>
      <c r="L2257">
        <f>IFERROR(MATCH(A2257,Sheet0!A$2:A$308, 0), 0)</f>
        <v>0</v>
      </c>
      <c r="M2257">
        <f>COUNTIF(L$2:L2257, "&gt;"&amp;0)</f>
        <v>307</v>
      </c>
      <c r="N2257">
        <f>COUNTIF(L$2:L2257,"=0")</f>
        <v>1949</v>
      </c>
    </row>
    <row r="2258" spans="1:14" x14ac:dyDescent="0.25">
      <c r="A2258" t="s">
        <v>3279</v>
      </c>
      <c r="B2258" t="s">
        <v>2554</v>
      </c>
      <c r="C2258">
        <v>-324.89999999999998</v>
      </c>
      <c r="D2258">
        <v>9.5999999999999992E-3</v>
      </c>
      <c r="E2258" t="str">
        <f t="shared" si="175"/>
        <v>-</v>
      </c>
      <c r="F2258">
        <f t="shared" si="176"/>
        <v>1</v>
      </c>
      <c r="G2258">
        <f t="shared" si="177"/>
        <v>0.91121495327102808</v>
      </c>
      <c r="H2258">
        <f t="shared" si="178"/>
        <v>8.8785046728971917E-2</v>
      </c>
      <c r="I2258">
        <f t="shared" si="179"/>
        <v>0.23946957878315131</v>
      </c>
      <c r="L2258">
        <f>IFERROR(MATCH(A2258,Sheet0!A$2:A$308, 0), 0)</f>
        <v>0</v>
      </c>
      <c r="M2258">
        <f>COUNTIF(L$2:L2258, "&gt;"&amp;0)</f>
        <v>307</v>
      </c>
      <c r="N2258">
        <f>COUNTIF(L$2:L2258,"=0")</f>
        <v>1950</v>
      </c>
    </row>
    <row r="2259" spans="1:14" x14ac:dyDescent="0.25">
      <c r="A2259" t="s">
        <v>3280</v>
      </c>
      <c r="B2259" t="s">
        <v>2492</v>
      </c>
      <c r="C2259">
        <v>-325</v>
      </c>
      <c r="D2259">
        <v>9.5999999999999992E-3</v>
      </c>
      <c r="E2259" t="str">
        <f t="shared" si="175"/>
        <v>-</v>
      </c>
      <c r="F2259">
        <f t="shared" si="176"/>
        <v>1</v>
      </c>
      <c r="G2259">
        <f t="shared" si="177"/>
        <v>0.91168224299065426</v>
      </c>
      <c r="H2259">
        <f t="shared" si="178"/>
        <v>8.8317757009345743E-2</v>
      </c>
      <c r="I2259">
        <f t="shared" si="179"/>
        <v>0.23937621832358671</v>
      </c>
      <c r="L2259">
        <f>IFERROR(MATCH(A2259,Sheet0!A$2:A$308, 0), 0)</f>
        <v>0</v>
      </c>
      <c r="M2259">
        <f>COUNTIF(L$2:L2259, "&gt;"&amp;0)</f>
        <v>307</v>
      </c>
      <c r="N2259">
        <f>COUNTIF(L$2:L2259,"=0")</f>
        <v>1951</v>
      </c>
    </row>
    <row r="2260" spans="1:14" x14ac:dyDescent="0.25">
      <c r="A2260" t="s">
        <v>3281</v>
      </c>
      <c r="B2260" t="s">
        <v>2492</v>
      </c>
      <c r="C2260">
        <v>-325</v>
      </c>
      <c r="D2260">
        <v>9.5999999999999992E-3</v>
      </c>
      <c r="E2260" t="str">
        <f t="shared" si="175"/>
        <v>-</v>
      </c>
      <c r="F2260">
        <f t="shared" si="176"/>
        <v>1</v>
      </c>
      <c r="G2260">
        <f t="shared" si="177"/>
        <v>0.91214953271028032</v>
      </c>
      <c r="H2260">
        <f t="shared" si="178"/>
        <v>8.785046728971968E-2</v>
      </c>
      <c r="I2260">
        <f t="shared" si="179"/>
        <v>0.23928293063133282</v>
      </c>
      <c r="L2260">
        <f>IFERROR(MATCH(A2260,Sheet0!A$2:A$308, 0), 0)</f>
        <v>0</v>
      </c>
      <c r="M2260">
        <f>COUNTIF(L$2:L2260, "&gt;"&amp;0)</f>
        <v>307</v>
      </c>
      <c r="N2260">
        <f>COUNTIF(L$2:L2260,"=0")</f>
        <v>1952</v>
      </c>
    </row>
    <row r="2261" spans="1:14" x14ac:dyDescent="0.25">
      <c r="A2261" t="s">
        <v>3282</v>
      </c>
      <c r="B2261" t="s">
        <v>3283</v>
      </c>
      <c r="C2261">
        <v>-325</v>
      </c>
      <c r="D2261">
        <v>9.5999999999999992E-3</v>
      </c>
      <c r="E2261" t="str">
        <f t="shared" si="175"/>
        <v>-</v>
      </c>
      <c r="F2261">
        <f t="shared" si="176"/>
        <v>1</v>
      </c>
      <c r="G2261">
        <f t="shared" si="177"/>
        <v>0.91261682242990649</v>
      </c>
      <c r="H2261">
        <f t="shared" si="178"/>
        <v>8.7383177570093507E-2</v>
      </c>
      <c r="I2261">
        <f t="shared" si="179"/>
        <v>0.23918971562134789</v>
      </c>
      <c r="L2261">
        <f>IFERROR(MATCH(A2261,Sheet0!A$2:A$308, 0), 0)</f>
        <v>0</v>
      </c>
      <c r="M2261">
        <f>COUNTIF(L$2:L2261, "&gt;"&amp;0)</f>
        <v>307</v>
      </c>
      <c r="N2261">
        <f>COUNTIF(L$2:L2261,"=0")</f>
        <v>1953</v>
      </c>
    </row>
    <row r="2262" spans="1:14" x14ac:dyDescent="0.25">
      <c r="A2262" t="s">
        <v>3284</v>
      </c>
      <c r="B2262" t="s">
        <v>2535</v>
      </c>
      <c r="C2262">
        <v>-325</v>
      </c>
      <c r="D2262">
        <v>9.5999999999999992E-3</v>
      </c>
      <c r="E2262" t="str">
        <f t="shared" si="175"/>
        <v>-</v>
      </c>
      <c r="F2262">
        <f t="shared" si="176"/>
        <v>1</v>
      </c>
      <c r="G2262">
        <f t="shared" si="177"/>
        <v>0.91308411214953267</v>
      </c>
      <c r="H2262">
        <f t="shared" si="178"/>
        <v>8.6915887850467333E-2</v>
      </c>
      <c r="I2262">
        <f t="shared" si="179"/>
        <v>0.23909657320872274</v>
      </c>
      <c r="L2262">
        <f>IFERROR(MATCH(A2262,Sheet0!A$2:A$308, 0), 0)</f>
        <v>0</v>
      </c>
      <c r="M2262">
        <f>COUNTIF(L$2:L2262, "&gt;"&amp;0)</f>
        <v>307</v>
      </c>
      <c r="N2262">
        <f>COUNTIF(L$2:L2262,"=0")</f>
        <v>1954</v>
      </c>
    </row>
    <row r="2263" spans="1:14" x14ac:dyDescent="0.25">
      <c r="A2263" t="s">
        <v>3285</v>
      </c>
      <c r="B2263" t="s">
        <v>1929</v>
      </c>
      <c r="C2263">
        <v>-325</v>
      </c>
      <c r="D2263">
        <v>9.5999999999999992E-3</v>
      </c>
      <c r="E2263" t="str">
        <f t="shared" si="175"/>
        <v>-</v>
      </c>
      <c r="F2263">
        <f t="shared" si="176"/>
        <v>1</v>
      </c>
      <c r="G2263">
        <f t="shared" si="177"/>
        <v>0.91355140186915884</v>
      </c>
      <c r="H2263">
        <f t="shared" si="178"/>
        <v>8.6448598130841159E-2</v>
      </c>
      <c r="I2263">
        <f t="shared" si="179"/>
        <v>0.23900350330868045</v>
      </c>
      <c r="L2263">
        <f>IFERROR(MATCH(A2263,Sheet0!A$2:A$308, 0), 0)</f>
        <v>0</v>
      </c>
      <c r="M2263">
        <f>COUNTIF(L$2:L2263, "&gt;"&amp;0)</f>
        <v>307</v>
      </c>
      <c r="N2263">
        <f>COUNTIF(L$2:L2263,"=0")</f>
        <v>1955</v>
      </c>
    </row>
    <row r="2264" spans="1:14" x14ac:dyDescent="0.25">
      <c r="A2264" t="s">
        <v>3286</v>
      </c>
      <c r="B2264" t="s">
        <v>2535</v>
      </c>
      <c r="C2264">
        <v>-325</v>
      </c>
      <c r="D2264">
        <v>9.5999999999999992E-3</v>
      </c>
      <c r="E2264" t="str">
        <f t="shared" si="175"/>
        <v>-</v>
      </c>
      <c r="F2264">
        <f t="shared" si="176"/>
        <v>1</v>
      </c>
      <c r="G2264">
        <f t="shared" si="177"/>
        <v>0.91401869158878501</v>
      </c>
      <c r="H2264">
        <f t="shared" si="178"/>
        <v>8.5981308411214985E-2</v>
      </c>
      <c r="I2264">
        <f t="shared" si="179"/>
        <v>0.23891050583657583</v>
      </c>
      <c r="L2264">
        <f>IFERROR(MATCH(A2264,Sheet0!A$2:A$308, 0), 0)</f>
        <v>0</v>
      </c>
      <c r="M2264">
        <f>COUNTIF(L$2:L2264, "&gt;"&amp;0)</f>
        <v>307</v>
      </c>
      <c r="N2264">
        <f>COUNTIF(L$2:L2264,"=0")</f>
        <v>1956</v>
      </c>
    </row>
    <row r="2265" spans="1:14" x14ac:dyDescent="0.25">
      <c r="A2265" t="s">
        <v>3287</v>
      </c>
      <c r="B2265" t="s">
        <v>2492</v>
      </c>
      <c r="C2265">
        <v>-325.10000000000002</v>
      </c>
      <c r="D2265">
        <v>9.5999999999999992E-3</v>
      </c>
      <c r="E2265" t="str">
        <f t="shared" si="175"/>
        <v>-</v>
      </c>
      <c r="F2265">
        <f t="shared" si="176"/>
        <v>1</v>
      </c>
      <c r="G2265">
        <f t="shared" si="177"/>
        <v>0.91448598130841119</v>
      </c>
      <c r="H2265">
        <f t="shared" si="178"/>
        <v>8.5514018691588811E-2</v>
      </c>
      <c r="I2265">
        <f t="shared" si="179"/>
        <v>0.23881758070789577</v>
      </c>
      <c r="L2265">
        <f>IFERROR(MATCH(A2265,Sheet0!A$2:A$308, 0), 0)</f>
        <v>0</v>
      </c>
      <c r="M2265">
        <f>COUNTIF(L$2:L2265, "&gt;"&amp;0)</f>
        <v>307</v>
      </c>
      <c r="N2265">
        <f>COUNTIF(L$2:L2265,"=0")</f>
        <v>1957</v>
      </c>
    </row>
    <row r="2266" spans="1:14" x14ac:dyDescent="0.25">
      <c r="A2266" t="s">
        <v>3288</v>
      </c>
      <c r="B2266" t="s">
        <v>2492</v>
      </c>
      <c r="C2266">
        <v>-325.10000000000002</v>
      </c>
      <c r="D2266">
        <v>9.5999999999999992E-3</v>
      </c>
      <c r="E2266" t="str">
        <f t="shared" si="175"/>
        <v>-</v>
      </c>
      <c r="F2266">
        <f t="shared" si="176"/>
        <v>1</v>
      </c>
      <c r="G2266">
        <f t="shared" si="177"/>
        <v>0.91495327102803736</v>
      </c>
      <c r="H2266">
        <f t="shared" si="178"/>
        <v>8.5046728971962637E-2</v>
      </c>
      <c r="I2266">
        <f t="shared" si="179"/>
        <v>0.23872472783825816</v>
      </c>
      <c r="L2266">
        <f>IFERROR(MATCH(A2266,Sheet0!A$2:A$308, 0), 0)</f>
        <v>0</v>
      </c>
      <c r="M2266">
        <f>COUNTIF(L$2:L2266, "&gt;"&amp;0)</f>
        <v>307</v>
      </c>
      <c r="N2266">
        <f>COUNTIF(L$2:L2266,"=0")</f>
        <v>1958</v>
      </c>
    </row>
    <row r="2267" spans="1:14" x14ac:dyDescent="0.25">
      <c r="A2267" t="s">
        <v>3289</v>
      </c>
      <c r="B2267" t="s">
        <v>2384</v>
      </c>
      <c r="C2267">
        <v>-325.10000000000002</v>
      </c>
      <c r="D2267">
        <v>9.5999999999999992E-3</v>
      </c>
      <c r="E2267" t="str">
        <f t="shared" si="175"/>
        <v>-</v>
      </c>
      <c r="F2267">
        <f t="shared" si="176"/>
        <v>1</v>
      </c>
      <c r="G2267">
        <f t="shared" si="177"/>
        <v>0.91542056074766354</v>
      </c>
      <c r="H2267">
        <f t="shared" si="178"/>
        <v>8.4579439252336464E-2</v>
      </c>
      <c r="I2267">
        <f t="shared" si="179"/>
        <v>0.23863194714341235</v>
      </c>
      <c r="L2267">
        <f>IFERROR(MATCH(A2267,Sheet0!A$2:A$308, 0), 0)</f>
        <v>0</v>
      </c>
      <c r="M2267">
        <f>COUNTIF(L$2:L2267, "&gt;"&amp;0)</f>
        <v>307</v>
      </c>
      <c r="N2267">
        <f>COUNTIF(L$2:L2267,"=0")</f>
        <v>1959</v>
      </c>
    </row>
    <row r="2268" spans="1:14" x14ac:dyDescent="0.25">
      <c r="A2268" t="s">
        <v>3290</v>
      </c>
      <c r="B2268" t="s">
        <v>2543</v>
      </c>
      <c r="C2268">
        <v>-325.10000000000002</v>
      </c>
      <c r="D2268">
        <v>9.5999999999999992E-3</v>
      </c>
      <c r="E2268" t="str">
        <f t="shared" si="175"/>
        <v>-</v>
      </c>
      <c r="F2268">
        <f t="shared" si="176"/>
        <v>1</v>
      </c>
      <c r="G2268">
        <f t="shared" si="177"/>
        <v>0.91588785046728971</v>
      </c>
      <c r="H2268">
        <f t="shared" si="178"/>
        <v>8.411214953271029E-2</v>
      </c>
      <c r="I2268">
        <f t="shared" si="179"/>
        <v>0.23853923853923856</v>
      </c>
      <c r="L2268">
        <f>IFERROR(MATCH(A2268,Sheet0!A$2:A$308, 0), 0)</f>
        <v>0</v>
      </c>
      <c r="M2268">
        <f>COUNTIF(L$2:L2268, "&gt;"&amp;0)</f>
        <v>307</v>
      </c>
      <c r="N2268">
        <f>COUNTIF(L$2:L2268,"=0")</f>
        <v>1960</v>
      </c>
    </row>
    <row r="2269" spans="1:14" x14ac:dyDescent="0.25">
      <c r="A2269" t="s">
        <v>3291</v>
      </c>
      <c r="B2269" t="s">
        <v>2492</v>
      </c>
      <c r="C2269">
        <v>-325.10000000000002</v>
      </c>
      <c r="D2269">
        <v>9.5999999999999992E-3</v>
      </c>
      <c r="E2269" t="str">
        <f t="shared" si="175"/>
        <v>-</v>
      </c>
      <c r="F2269">
        <f t="shared" si="176"/>
        <v>1</v>
      </c>
      <c r="G2269">
        <f t="shared" si="177"/>
        <v>0.91635514018691588</v>
      </c>
      <c r="H2269">
        <f t="shared" si="178"/>
        <v>8.3644859813084116E-2</v>
      </c>
      <c r="I2269">
        <f t="shared" si="179"/>
        <v>0.23844660194174758</v>
      </c>
      <c r="L2269">
        <f>IFERROR(MATCH(A2269,Sheet0!A$2:A$308, 0), 0)</f>
        <v>0</v>
      </c>
      <c r="M2269">
        <f>COUNTIF(L$2:L2269, "&gt;"&amp;0)</f>
        <v>307</v>
      </c>
      <c r="N2269">
        <f>COUNTIF(L$2:L2269,"=0")</f>
        <v>1961</v>
      </c>
    </row>
    <row r="2270" spans="1:14" x14ac:dyDescent="0.25">
      <c r="A2270" t="s">
        <v>3292</v>
      </c>
      <c r="B2270" t="s">
        <v>2492</v>
      </c>
      <c r="C2270">
        <v>-325.10000000000002</v>
      </c>
      <c r="D2270">
        <v>9.5999999999999992E-3</v>
      </c>
      <c r="E2270" t="str">
        <f t="shared" si="175"/>
        <v>-</v>
      </c>
      <c r="F2270">
        <f t="shared" si="176"/>
        <v>1</v>
      </c>
      <c r="G2270">
        <f t="shared" si="177"/>
        <v>0.91682242990654206</v>
      </c>
      <c r="H2270">
        <f t="shared" si="178"/>
        <v>8.3177570093457942E-2</v>
      </c>
      <c r="I2270">
        <f t="shared" si="179"/>
        <v>0.23835403726708074</v>
      </c>
      <c r="L2270">
        <f>IFERROR(MATCH(A2270,Sheet0!A$2:A$308, 0), 0)</f>
        <v>0</v>
      </c>
      <c r="M2270">
        <f>COUNTIF(L$2:L2270, "&gt;"&amp;0)</f>
        <v>307</v>
      </c>
      <c r="N2270">
        <f>COUNTIF(L$2:L2270,"=0")</f>
        <v>1962</v>
      </c>
    </row>
    <row r="2271" spans="1:14" x14ac:dyDescent="0.25">
      <c r="A2271" t="s">
        <v>3293</v>
      </c>
      <c r="B2271" t="s">
        <v>2492</v>
      </c>
      <c r="C2271">
        <v>-325.10000000000002</v>
      </c>
      <c r="D2271">
        <v>9.5999999999999992E-3</v>
      </c>
      <c r="E2271" t="str">
        <f t="shared" si="175"/>
        <v>-</v>
      </c>
      <c r="F2271">
        <f t="shared" si="176"/>
        <v>1</v>
      </c>
      <c r="G2271">
        <f t="shared" si="177"/>
        <v>0.91728971962616823</v>
      </c>
      <c r="H2271">
        <f t="shared" si="178"/>
        <v>8.2710280373831768E-2</v>
      </c>
      <c r="I2271">
        <f t="shared" si="179"/>
        <v>0.23826154443150954</v>
      </c>
      <c r="L2271">
        <f>IFERROR(MATCH(A2271,Sheet0!A$2:A$308, 0), 0)</f>
        <v>0</v>
      </c>
      <c r="M2271">
        <f>COUNTIF(L$2:L2271, "&gt;"&amp;0)</f>
        <v>307</v>
      </c>
      <c r="N2271">
        <f>COUNTIF(L$2:L2271,"=0")</f>
        <v>1963</v>
      </c>
    </row>
    <row r="2272" spans="1:14" x14ac:dyDescent="0.25">
      <c r="A2272" t="s">
        <v>3294</v>
      </c>
      <c r="B2272" t="s">
        <v>2492</v>
      </c>
      <c r="C2272">
        <v>-325.10000000000002</v>
      </c>
      <c r="D2272">
        <v>9.5999999999999992E-3</v>
      </c>
      <c r="E2272" t="str">
        <f t="shared" si="175"/>
        <v>-</v>
      </c>
      <c r="F2272">
        <f t="shared" si="176"/>
        <v>1</v>
      </c>
      <c r="G2272">
        <f t="shared" si="177"/>
        <v>0.91775700934579441</v>
      </c>
      <c r="H2272">
        <f t="shared" si="178"/>
        <v>8.2242990654205594E-2</v>
      </c>
      <c r="I2272">
        <f t="shared" si="179"/>
        <v>0.2381691233514352</v>
      </c>
      <c r="L2272">
        <f>IFERROR(MATCH(A2272,Sheet0!A$2:A$308, 0), 0)</f>
        <v>0</v>
      </c>
      <c r="M2272">
        <f>COUNTIF(L$2:L2272, "&gt;"&amp;0)</f>
        <v>307</v>
      </c>
      <c r="N2272">
        <f>COUNTIF(L$2:L2272,"=0")</f>
        <v>1964</v>
      </c>
    </row>
    <row r="2273" spans="1:14" x14ac:dyDescent="0.25">
      <c r="A2273" t="s">
        <v>3295</v>
      </c>
      <c r="B2273" t="s">
        <v>2492</v>
      </c>
      <c r="C2273">
        <v>-325.10000000000002</v>
      </c>
      <c r="D2273">
        <v>9.5999999999999992E-3</v>
      </c>
      <c r="E2273" t="str">
        <f t="shared" si="175"/>
        <v>-</v>
      </c>
      <c r="F2273">
        <f t="shared" si="176"/>
        <v>1</v>
      </c>
      <c r="G2273">
        <f t="shared" si="177"/>
        <v>0.91822429906542058</v>
      </c>
      <c r="H2273">
        <f t="shared" si="178"/>
        <v>8.1775700934579421E-2</v>
      </c>
      <c r="I2273">
        <f t="shared" si="179"/>
        <v>0.23807677394338891</v>
      </c>
      <c r="L2273">
        <f>IFERROR(MATCH(A2273,Sheet0!A$2:A$308, 0), 0)</f>
        <v>0</v>
      </c>
      <c r="M2273">
        <f>COUNTIF(L$2:L2273, "&gt;"&amp;0)</f>
        <v>307</v>
      </c>
      <c r="N2273">
        <f>COUNTIF(L$2:L2273,"=0")</f>
        <v>1965</v>
      </c>
    </row>
    <row r="2274" spans="1:14" x14ac:dyDescent="0.25">
      <c r="A2274" t="s">
        <v>3296</v>
      </c>
      <c r="B2274" t="s">
        <v>2492</v>
      </c>
      <c r="C2274">
        <v>-325.10000000000002</v>
      </c>
      <c r="D2274">
        <v>9.7000000000000003E-3</v>
      </c>
      <c r="E2274" t="str">
        <f t="shared" si="175"/>
        <v>-</v>
      </c>
      <c r="F2274">
        <f t="shared" si="176"/>
        <v>1</v>
      </c>
      <c r="G2274">
        <f t="shared" si="177"/>
        <v>0.91869158878504675</v>
      </c>
      <c r="H2274">
        <f t="shared" si="178"/>
        <v>8.1308411214953247E-2</v>
      </c>
      <c r="I2274">
        <f t="shared" si="179"/>
        <v>0.237984496124031</v>
      </c>
      <c r="L2274">
        <f>IFERROR(MATCH(A2274,Sheet0!A$2:A$308, 0), 0)</f>
        <v>0</v>
      </c>
      <c r="M2274">
        <f>COUNTIF(L$2:L2274, "&gt;"&amp;0)</f>
        <v>307</v>
      </c>
      <c r="N2274">
        <f>COUNTIF(L$2:L2274,"=0")</f>
        <v>1966</v>
      </c>
    </row>
    <row r="2275" spans="1:14" x14ac:dyDescent="0.25">
      <c r="A2275" t="s">
        <v>3297</v>
      </c>
      <c r="B2275" t="s">
        <v>2514</v>
      </c>
      <c r="C2275">
        <v>-325.10000000000002</v>
      </c>
      <c r="D2275">
        <v>9.7000000000000003E-3</v>
      </c>
      <c r="E2275" t="str">
        <f t="shared" si="175"/>
        <v>-</v>
      </c>
      <c r="F2275">
        <f t="shared" si="176"/>
        <v>1</v>
      </c>
      <c r="G2275">
        <f t="shared" si="177"/>
        <v>0.91915887850467293</v>
      </c>
      <c r="H2275">
        <f t="shared" si="178"/>
        <v>8.0841121495327073E-2</v>
      </c>
      <c r="I2275">
        <f t="shared" si="179"/>
        <v>0.23789228981015109</v>
      </c>
      <c r="L2275">
        <f>IFERROR(MATCH(A2275,Sheet0!A$2:A$308, 0), 0)</f>
        <v>0</v>
      </c>
      <c r="M2275">
        <f>COUNTIF(L$2:L2275, "&gt;"&amp;0)</f>
        <v>307</v>
      </c>
      <c r="N2275">
        <f>COUNTIF(L$2:L2275,"=0")</f>
        <v>1967</v>
      </c>
    </row>
    <row r="2276" spans="1:14" x14ac:dyDescent="0.25">
      <c r="A2276" t="s">
        <v>3298</v>
      </c>
      <c r="B2276" t="s">
        <v>3299</v>
      </c>
      <c r="C2276">
        <v>-325.10000000000002</v>
      </c>
      <c r="D2276">
        <v>9.7000000000000003E-3</v>
      </c>
      <c r="E2276" t="str">
        <f t="shared" si="175"/>
        <v>-</v>
      </c>
      <c r="F2276">
        <f t="shared" si="176"/>
        <v>1</v>
      </c>
      <c r="G2276">
        <f t="shared" si="177"/>
        <v>0.9196261682242991</v>
      </c>
      <c r="H2276">
        <f t="shared" si="178"/>
        <v>8.0373831775700899E-2</v>
      </c>
      <c r="I2276">
        <f t="shared" si="179"/>
        <v>0.23780015491866771</v>
      </c>
      <c r="L2276">
        <f>IFERROR(MATCH(A2276,Sheet0!A$2:A$308, 0), 0)</f>
        <v>0</v>
      </c>
      <c r="M2276">
        <f>COUNTIF(L$2:L2276, "&gt;"&amp;0)</f>
        <v>307</v>
      </c>
      <c r="N2276">
        <f>COUNTIF(L$2:L2276,"=0")</f>
        <v>1968</v>
      </c>
    </row>
    <row r="2277" spans="1:14" x14ac:dyDescent="0.25">
      <c r="A2277" t="s">
        <v>3300</v>
      </c>
      <c r="B2277" t="s">
        <v>2492</v>
      </c>
      <c r="C2277">
        <v>-325.10000000000002</v>
      </c>
      <c r="D2277">
        <v>9.7000000000000003E-3</v>
      </c>
      <c r="E2277" t="str">
        <f t="shared" si="175"/>
        <v>-</v>
      </c>
      <c r="F2277">
        <f t="shared" si="176"/>
        <v>1</v>
      </c>
      <c r="G2277">
        <f t="shared" si="177"/>
        <v>0.92009345794392527</v>
      </c>
      <c r="H2277">
        <f t="shared" si="178"/>
        <v>7.9906542056074725E-2</v>
      </c>
      <c r="I2277">
        <f t="shared" si="179"/>
        <v>0.23770809136662796</v>
      </c>
      <c r="L2277">
        <f>IFERROR(MATCH(A2277,Sheet0!A$2:A$308, 0), 0)</f>
        <v>0</v>
      </c>
      <c r="M2277">
        <f>COUNTIF(L$2:L2277, "&gt;"&amp;0)</f>
        <v>307</v>
      </c>
      <c r="N2277">
        <f>COUNTIF(L$2:L2277,"=0")</f>
        <v>1969</v>
      </c>
    </row>
    <row r="2278" spans="1:14" x14ac:dyDescent="0.25">
      <c r="A2278" t="s">
        <v>3301</v>
      </c>
      <c r="B2278" t="s">
        <v>2492</v>
      </c>
      <c r="C2278">
        <v>-325.10000000000002</v>
      </c>
      <c r="D2278">
        <v>9.7000000000000003E-3</v>
      </c>
      <c r="E2278" t="str">
        <f t="shared" si="175"/>
        <v>-</v>
      </c>
      <c r="F2278">
        <f t="shared" si="176"/>
        <v>1</v>
      </c>
      <c r="G2278">
        <f t="shared" si="177"/>
        <v>0.92056074766355145</v>
      </c>
      <c r="H2278">
        <f t="shared" si="178"/>
        <v>7.9439252336448551E-2</v>
      </c>
      <c r="I2278">
        <f t="shared" si="179"/>
        <v>0.23761609907120743</v>
      </c>
      <c r="L2278">
        <f>IFERROR(MATCH(A2278,Sheet0!A$2:A$308, 0), 0)</f>
        <v>0</v>
      </c>
      <c r="M2278">
        <f>COUNTIF(L$2:L2278, "&gt;"&amp;0)</f>
        <v>307</v>
      </c>
      <c r="N2278">
        <f>COUNTIF(L$2:L2278,"=0")</f>
        <v>1970</v>
      </c>
    </row>
    <row r="2279" spans="1:14" x14ac:dyDescent="0.25">
      <c r="A2279" t="s">
        <v>3302</v>
      </c>
      <c r="B2279" t="s">
        <v>1271</v>
      </c>
      <c r="C2279">
        <v>-325.10000000000002</v>
      </c>
      <c r="D2279">
        <v>9.7000000000000003E-3</v>
      </c>
      <c r="E2279" t="str">
        <f t="shared" si="175"/>
        <v>-</v>
      </c>
      <c r="F2279">
        <f t="shared" si="176"/>
        <v>1</v>
      </c>
      <c r="G2279">
        <f t="shared" si="177"/>
        <v>0.92102803738317762</v>
      </c>
      <c r="H2279">
        <f t="shared" si="178"/>
        <v>7.8971962616822378E-2</v>
      </c>
      <c r="I2279">
        <f t="shared" si="179"/>
        <v>0.2375241779497099</v>
      </c>
      <c r="L2279">
        <f>IFERROR(MATCH(A2279,Sheet0!A$2:A$308, 0), 0)</f>
        <v>0</v>
      </c>
      <c r="M2279">
        <f>COUNTIF(L$2:L2279, "&gt;"&amp;0)</f>
        <v>307</v>
      </c>
      <c r="N2279">
        <f>COUNTIF(L$2:L2279,"=0")</f>
        <v>1971</v>
      </c>
    </row>
    <row r="2280" spans="1:14" x14ac:dyDescent="0.25">
      <c r="A2280" t="s">
        <v>3303</v>
      </c>
      <c r="B2280" t="s">
        <v>2514</v>
      </c>
      <c r="C2280">
        <v>-325.10000000000002</v>
      </c>
      <c r="D2280">
        <v>9.7000000000000003E-3</v>
      </c>
      <c r="E2280" t="str">
        <f t="shared" si="175"/>
        <v>-</v>
      </c>
      <c r="F2280">
        <f t="shared" si="176"/>
        <v>1</v>
      </c>
      <c r="G2280">
        <f t="shared" si="177"/>
        <v>0.92149532710280369</v>
      </c>
      <c r="H2280">
        <f t="shared" si="178"/>
        <v>7.8504672897196315E-2</v>
      </c>
      <c r="I2280">
        <f t="shared" si="179"/>
        <v>0.23743232791956687</v>
      </c>
      <c r="L2280">
        <f>IFERROR(MATCH(A2280,Sheet0!A$2:A$308, 0), 0)</f>
        <v>0</v>
      </c>
      <c r="M2280">
        <f>COUNTIF(L$2:L2280, "&gt;"&amp;0)</f>
        <v>307</v>
      </c>
      <c r="N2280">
        <f>COUNTIF(L$2:L2280,"=0")</f>
        <v>1972</v>
      </c>
    </row>
    <row r="2281" spans="1:14" x14ac:dyDescent="0.25">
      <c r="A2281" t="s">
        <v>3304</v>
      </c>
      <c r="B2281" t="s">
        <v>2514</v>
      </c>
      <c r="C2281">
        <v>-325.10000000000002</v>
      </c>
      <c r="D2281">
        <v>9.7000000000000003E-3</v>
      </c>
      <c r="E2281" t="str">
        <f t="shared" si="175"/>
        <v>-</v>
      </c>
      <c r="F2281">
        <f t="shared" si="176"/>
        <v>1</v>
      </c>
      <c r="G2281">
        <f t="shared" si="177"/>
        <v>0.92196261682242986</v>
      </c>
      <c r="H2281">
        <f t="shared" si="178"/>
        <v>7.8037383177570141E-2</v>
      </c>
      <c r="I2281">
        <f t="shared" si="179"/>
        <v>0.23734054889833786</v>
      </c>
      <c r="L2281">
        <f>IFERROR(MATCH(A2281,Sheet0!A$2:A$308, 0), 0)</f>
        <v>0</v>
      </c>
      <c r="M2281">
        <f>COUNTIF(L$2:L2281, "&gt;"&amp;0)</f>
        <v>307</v>
      </c>
      <c r="N2281">
        <f>COUNTIF(L$2:L2281,"=0")</f>
        <v>1973</v>
      </c>
    </row>
    <row r="2282" spans="1:14" x14ac:dyDescent="0.25">
      <c r="A2282" t="s">
        <v>3305</v>
      </c>
      <c r="B2282" t="s">
        <v>2492</v>
      </c>
      <c r="C2282">
        <v>-325.10000000000002</v>
      </c>
      <c r="D2282">
        <v>9.7000000000000003E-3</v>
      </c>
      <c r="E2282" t="str">
        <f t="shared" si="175"/>
        <v>-</v>
      </c>
      <c r="F2282">
        <f t="shared" si="176"/>
        <v>1</v>
      </c>
      <c r="G2282">
        <f t="shared" si="177"/>
        <v>0.92242990654205603</v>
      </c>
      <c r="H2282">
        <f t="shared" si="178"/>
        <v>7.7570093457943967E-2</v>
      </c>
      <c r="I2282">
        <f t="shared" si="179"/>
        <v>0.23724884080370942</v>
      </c>
      <c r="L2282">
        <f>IFERROR(MATCH(A2282,Sheet0!A$2:A$308, 0), 0)</f>
        <v>0</v>
      </c>
      <c r="M2282">
        <f>COUNTIF(L$2:L2282, "&gt;"&amp;0)</f>
        <v>307</v>
      </c>
      <c r="N2282">
        <f>COUNTIF(L$2:L2282,"=0")</f>
        <v>1974</v>
      </c>
    </row>
    <row r="2283" spans="1:14" x14ac:dyDescent="0.25">
      <c r="A2283" t="s">
        <v>3306</v>
      </c>
      <c r="B2283" t="s">
        <v>1286</v>
      </c>
      <c r="C2283">
        <v>-325.10000000000002</v>
      </c>
      <c r="D2283">
        <v>9.7000000000000003E-3</v>
      </c>
      <c r="E2283" t="str">
        <f t="shared" si="175"/>
        <v>-</v>
      </c>
      <c r="F2283">
        <f t="shared" si="176"/>
        <v>1</v>
      </c>
      <c r="G2283">
        <f t="shared" si="177"/>
        <v>0.92289719626168221</v>
      </c>
      <c r="H2283">
        <f t="shared" si="178"/>
        <v>7.7102803738317793E-2</v>
      </c>
      <c r="I2283">
        <f t="shared" si="179"/>
        <v>0.23715720355349554</v>
      </c>
      <c r="L2283">
        <f>IFERROR(MATCH(A2283,Sheet0!A$2:A$308, 0), 0)</f>
        <v>0</v>
      </c>
      <c r="M2283">
        <f>COUNTIF(L$2:L2283, "&gt;"&amp;0)</f>
        <v>307</v>
      </c>
      <c r="N2283">
        <f>COUNTIF(L$2:L2283,"=0")</f>
        <v>1975</v>
      </c>
    </row>
    <row r="2284" spans="1:14" x14ac:dyDescent="0.25">
      <c r="A2284" t="s">
        <v>3307</v>
      </c>
      <c r="B2284" t="s">
        <v>2535</v>
      </c>
      <c r="C2284">
        <v>-325.2</v>
      </c>
      <c r="D2284">
        <v>9.7000000000000003E-3</v>
      </c>
      <c r="E2284" t="str">
        <f t="shared" si="175"/>
        <v>-</v>
      </c>
      <c r="F2284">
        <f t="shared" si="176"/>
        <v>1</v>
      </c>
      <c r="G2284">
        <f t="shared" si="177"/>
        <v>0.92336448598130838</v>
      </c>
      <c r="H2284">
        <f t="shared" si="178"/>
        <v>7.6635514018691619E-2</v>
      </c>
      <c r="I2284">
        <f t="shared" si="179"/>
        <v>0.23706563706563707</v>
      </c>
      <c r="L2284">
        <f>IFERROR(MATCH(A2284,Sheet0!A$2:A$308, 0), 0)</f>
        <v>0</v>
      </c>
      <c r="M2284">
        <f>COUNTIF(L$2:L2284, "&gt;"&amp;0)</f>
        <v>307</v>
      </c>
      <c r="N2284">
        <f>COUNTIF(L$2:L2284,"=0")</f>
        <v>1976</v>
      </c>
    </row>
    <row r="2285" spans="1:14" x14ac:dyDescent="0.25">
      <c r="A2285" t="s">
        <v>3308</v>
      </c>
      <c r="B2285" t="s">
        <v>2535</v>
      </c>
      <c r="C2285">
        <v>-325.2</v>
      </c>
      <c r="D2285">
        <v>9.7000000000000003E-3</v>
      </c>
      <c r="E2285" t="str">
        <f t="shared" si="175"/>
        <v>-</v>
      </c>
      <c r="F2285">
        <f t="shared" si="176"/>
        <v>1</v>
      </c>
      <c r="G2285">
        <f t="shared" si="177"/>
        <v>0.92383177570093455</v>
      </c>
      <c r="H2285">
        <f t="shared" si="178"/>
        <v>7.6168224299065446E-2</v>
      </c>
      <c r="I2285">
        <f t="shared" si="179"/>
        <v>0.23697414125820149</v>
      </c>
      <c r="L2285">
        <f>IFERROR(MATCH(A2285,Sheet0!A$2:A$308, 0), 0)</f>
        <v>0</v>
      </c>
      <c r="M2285">
        <f>COUNTIF(L$2:L2285, "&gt;"&amp;0)</f>
        <v>307</v>
      </c>
      <c r="N2285">
        <f>COUNTIF(L$2:L2285,"=0")</f>
        <v>1977</v>
      </c>
    </row>
    <row r="2286" spans="1:14" x14ac:dyDescent="0.25">
      <c r="A2286" t="s">
        <v>3309</v>
      </c>
      <c r="B2286" t="s">
        <v>2434</v>
      </c>
      <c r="C2286">
        <v>-325.2</v>
      </c>
      <c r="D2286">
        <v>9.7999999999999997E-3</v>
      </c>
      <c r="E2286" t="str">
        <f t="shared" si="175"/>
        <v>-</v>
      </c>
      <c r="F2286">
        <f t="shared" si="176"/>
        <v>1</v>
      </c>
      <c r="G2286">
        <f t="shared" si="177"/>
        <v>0.92429906542056073</v>
      </c>
      <c r="H2286">
        <f t="shared" si="178"/>
        <v>7.5700934579439272E-2</v>
      </c>
      <c r="I2286">
        <f t="shared" si="179"/>
        <v>0.23688271604938271</v>
      </c>
      <c r="L2286">
        <f>IFERROR(MATCH(A2286,Sheet0!A$2:A$308, 0), 0)</f>
        <v>0</v>
      </c>
      <c r="M2286">
        <f>COUNTIF(L$2:L2286, "&gt;"&amp;0)</f>
        <v>307</v>
      </c>
      <c r="N2286">
        <f>COUNTIF(L$2:L2286,"=0")</f>
        <v>1978</v>
      </c>
    </row>
    <row r="2287" spans="1:14" x14ac:dyDescent="0.25">
      <c r="A2287" t="s">
        <v>3310</v>
      </c>
      <c r="B2287" t="s">
        <v>1306</v>
      </c>
      <c r="C2287">
        <v>-325.2</v>
      </c>
      <c r="D2287">
        <v>9.7999999999999997E-3</v>
      </c>
      <c r="E2287" t="str">
        <f t="shared" si="175"/>
        <v>-</v>
      </c>
      <c r="F2287">
        <f t="shared" si="176"/>
        <v>1</v>
      </c>
      <c r="G2287">
        <f t="shared" si="177"/>
        <v>0.9247663551401869</v>
      </c>
      <c r="H2287">
        <f t="shared" si="178"/>
        <v>7.5233644859813098E-2</v>
      </c>
      <c r="I2287">
        <f t="shared" si="179"/>
        <v>0.23679136135750101</v>
      </c>
      <c r="L2287">
        <f>IFERROR(MATCH(A2287,Sheet0!A$2:A$308, 0), 0)</f>
        <v>0</v>
      </c>
      <c r="M2287">
        <f>COUNTIF(L$2:L2287, "&gt;"&amp;0)</f>
        <v>307</v>
      </c>
      <c r="N2287">
        <f>COUNTIF(L$2:L2287,"=0")</f>
        <v>1979</v>
      </c>
    </row>
    <row r="2288" spans="1:14" x14ac:dyDescent="0.25">
      <c r="A2288" t="s">
        <v>3311</v>
      </c>
      <c r="B2288" t="s">
        <v>2492</v>
      </c>
      <c r="C2288">
        <v>-325.3</v>
      </c>
      <c r="D2288">
        <v>9.7999999999999997E-3</v>
      </c>
      <c r="E2288" t="str">
        <f t="shared" si="175"/>
        <v>-</v>
      </c>
      <c r="F2288">
        <f t="shared" si="176"/>
        <v>1</v>
      </c>
      <c r="G2288">
        <f t="shared" si="177"/>
        <v>0.92523364485981308</v>
      </c>
      <c r="H2288">
        <f t="shared" si="178"/>
        <v>7.4766355140186924E-2</v>
      </c>
      <c r="I2288">
        <f t="shared" si="179"/>
        <v>0.23670007710100227</v>
      </c>
      <c r="L2288">
        <f>IFERROR(MATCH(A2288,Sheet0!A$2:A$308, 0), 0)</f>
        <v>0</v>
      </c>
      <c r="M2288">
        <f>COUNTIF(L$2:L2288, "&gt;"&amp;0)</f>
        <v>307</v>
      </c>
      <c r="N2288">
        <f>COUNTIF(L$2:L2288,"=0")</f>
        <v>1980</v>
      </c>
    </row>
    <row r="2289" spans="1:14" x14ac:dyDescent="0.25">
      <c r="A2289" t="s">
        <v>3312</v>
      </c>
      <c r="B2289" t="s">
        <v>2434</v>
      </c>
      <c r="C2289">
        <v>-325.3</v>
      </c>
      <c r="D2289">
        <v>9.7999999999999997E-3</v>
      </c>
      <c r="E2289" t="str">
        <f t="shared" si="175"/>
        <v>-</v>
      </c>
      <c r="F2289">
        <f t="shared" si="176"/>
        <v>1</v>
      </c>
      <c r="G2289">
        <f t="shared" si="177"/>
        <v>0.92570093457943925</v>
      </c>
      <c r="H2289">
        <f t="shared" si="178"/>
        <v>7.429906542056075E-2</v>
      </c>
      <c r="I2289">
        <f t="shared" si="179"/>
        <v>0.23660886319845859</v>
      </c>
      <c r="L2289">
        <f>IFERROR(MATCH(A2289,Sheet0!A$2:A$308, 0), 0)</f>
        <v>0</v>
      </c>
      <c r="M2289">
        <f>COUNTIF(L$2:L2289, "&gt;"&amp;0)</f>
        <v>307</v>
      </c>
      <c r="N2289">
        <f>COUNTIF(L$2:L2289,"=0")</f>
        <v>1981</v>
      </c>
    </row>
    <row r="2290" spans="1:14" x14ac:dyDescent="0.25">
      <c r="A2290" t="s">
        <v>3313</v>
      </c>
      <c r="B2290" t="s">
        <v>2535</v>
      </c>
      <c r="C2290">
        <v>-325.3</v>
      </c>
      <c r="D2290">
        <v>9.7999999999999997E-3</v>
      </c>
      <c r="E2290" t="str">
        <f t="shared" si="175"/>
        <v>-</v>
      </c>
      <c r="F2290">
        <f t="shared" si="176"/>
        <v>1</v>
      </c>
      <c r="G2290">
        <f t="shared" si="177"/>
        <v>0.92616822429906542</v>
      </c>
      <c r="H2290">
        <f t="shared" si="178"/>
        <v>7.3831775700934577E-2</v>
      </c>
      <c r="I2290">
        <f t="shared" si="179"/>
        <v>0.23651771956856701</v>
      </c>
      <c r="L2290">
        <f>IFERROR(MATCH(A2290,Sheet0!A$2:A$308, 0), 0)</f>
        <v>0</v>
      </c>
      <c r="M2290">
        <f>COUNTIF(L$2:L2290, "&gt;"&amp;0)</f>
        <v>307</v>
      </c>
      <c r="N2290">
        <f>COUNTIF(L$2:L2290,"=0")</f>
        <v>1982</v>
      </c>
    </row>
    <row r="2291" spans="1:14" x14ac:dyDescent="0.25">
      <c r="A2291" t="s">
        <v>3314</v>
      </c>
      <c r="B2291" t="s">
        <v>2492</v>
      </c>
      <c r="C2291">
        <v>-325.3</v>
      </c>
      <c r="D2291">
        <v>9.7999999999999997E-3</v>
      </c>
      <c r="E2291" t="str">
        <f t="shared" si="175"/>
        <v>-</v>
      </c>
      <c r="F2291">
        <f t="shared" si="176"/>
        <v>1</v>
      </c>
      <c r="G2291">
        <f t="shared" si="177"/>
        <v>0.9266355140186916</v>
      </c>
      <c r="H2291">
        <f t="shared" si="178"/>
        <v>7.3364485981308403E-2</v>
      </c>
      <c r="I2291">
        <f t="shared" si="179"/>
        <v>0.23642664613015016</v>
      </c>
      <c r="L2291">
        <f>IFERROR(MATCH(A2291,Sheet0!A$2:A$308, 0), 0)</f>
        <v>0</v>
      </c>
      <c r="M2291">
        <f>COUNTIF(L$2:L2291, "&gt;"&amp;0)</f>
        <v>307</v>
      </c>
      <c r="N2291">
        <f>COUNTIF(L$2:L2291,"=0")</f>
        <v>1983</v>
      </c>
    </row>
    <row r="2292" spans="1:14" x14ac:dyDescent="0.25">
      <c r="A2292" t="s">
        <v>3315</v>
      </c>
      <c r="B2292" t="s">
        <v>2434</v>
      </c>
      <c r="C2292">
        <v>-325.3</v>
      </c>
      <c r="D2292">
        <v>9.7999999999999997E-3</v>
      </c>
      <c r="E2292" t="str">
        <f t="shared" si="175"/>
        <v>-</v>
      </c>
      <c r="F2292">
        <f t="shared" si="176"/>
        <v>1</v>
      </c>
      <c r="G2292">
        <f t="shared" si="177"/>
        <v>0.92710280373831777</v>
      </c>
      <c r="H2292">
        <f t="shared" si="178"/>
        <v>7.2897196261682229E-2</v>
      </c>
      <c r="I2292">
        <f t="shared" si="179"/>
        <v>0.23633564280215552</v>
      </c>
      <c r="L2292">
        <f>IFERROR(MATCH(A2292,Sheet0!A$2:A$308, 0), 0)</f>
        <v>0</v>
      </c>
      <c r="M2292">
        <f>COUNTIF(L$2:L2292, "&gt;"&amp;0)</f>
        <v>307</v>
      </c>
      <c r="N2292">
        <f>COUNTIF(L$2:L2292,"=0")</f>
        <v>1984</v>
      </c>
    </row>
    <row r="2293" spans="1:14" x14ac:dyDescent="0.25">
      <c r="A2293" t="s">
        <v>3316</v>
      </c>
      <c r="B2293" t="s">
        <v>2492</v>
      </c>
      <c r="C2293">
        <v>-325.3</v>
      </c>
      <c r="D2293">
        <v>9.7999999999999997E-3</v>
      </c>
      <c r="E2293" t="str">
        <f t="shared" si="175"/>
        <v>-</v>
      </c>
      <c r="F2293">
        <f t="shared" si="176"/>
        <v>1</v>
      </c>
      <c r="G2293">
        <f t="shared" si="177"/>
        <v>0.92757009345794394</v>
      </c>
      <c r="H2293">
        <f t="shared" si="178"/>
        <v>7.2429906542056055E-2</v>
      </c>
      <c r="I2293">
        <f t="shared" si="179"/>
        <v>0.23624470950365525</v>
      </c>
      <c r="L2293">
        <f>IFERROR(MATCH(A2293,Sheet0!A$2:A$308, 0), 0)</f>
        <v>0</v>
      </c>
      <c r="M2293">
        <f>COUNTIF(L$2:L2293, "&gt;"&amp;0)</f>
        <v>307</v>
      </c>
      <c r="N2293">
        <f>COUNTIF(L$2:L2293,"=0")</f>
        <v>1985</v>
      </c>
    </row>
    <row r="2294" spans="1:14" x14ac:dyDescent="0.25">
      <c r="A2294" t="s">
        <v>3317</v>
      </c>
      <c r="B2294" t="s">
        <v>2434</v>
      </c>
      <c r="C2294">
        <v>-325.3</v>
      </c>
      <c r="D2294">
        <v>9.7999999999999997E-3</v>
      </c>
      <c r="E2294" t="str">
        <f t="shared" si="175"/>
        <v>-</v>
      </c>
      <c r="F2294">
        <f t="shared" si="176"/>
        <v>1</v>
      </c>
      <c r="G2294">
        <f t="shared" si="177"/>
        <v>0.92803738317757012</v>
      </c>
      <c r="H2294">
        <f t="shared" si="178"/>
        <v>7.1962616822429881E-2</v>
      </c>
      <c r="I2294">
        <f t="shared" si="179"/>
        <v>0.23615384615384616</v>
      </c>
      <c r="L2294">
        <f>IFERROR(MATCH(A2294,Sheet0!A$2:A$308, 0), 0)</f>
        <v>0</v>
      </c>
      <c r="M2294">
        <f>COUNTIF(L$2:L2294, "&gt;"&amp;0)</f>
        <v>307</v>
      </c>
      <c r="N2294">
        <f>COUNTIF(L$2:L2294,"=0")</f>
        <v>1986</v>
      </c>
    </row>
    <row r="2295" spans="1:14" x14ac:dyDescent="0.25">
      <c r="A2295" t="s">
        <v>3318</v>
      </c>
      <c r="B2295" t="s">
        <v>3136</v>
      </c>
      <c r="C2295">
        <v>-325.3</v>
      </c>
      <c r="D2295">
        <v>9.7999999999999997E-3</v>
      </c>
      <c r="E2295" t="str">
        <f t="shared" si="175"/>
        <v>-</v>
      </c>
      <c r="F2295">
        <f t="shared" si="176"/>
        <v>1</v>
      </c>
      <c r="G2295">
        <f t="shared" si="177"/>
        <v>0.92850467289719629</v>
      </c>
      <c r="H2295">
        <f t="shared" si="178"/>
        <v>7.1495327102803707E-2</v>
      </c>
      <c r="I2295">
        <f t="shared" si="179"/>
        <v>0.23606305267204925</v>
      </c>
      <c r="L2295">
        <f>IFERROR(MATCH(A2295,Sheet0!A$2:A$308, 0), 0)</f>
        <v>0</v>
      </c>
      <c r="M2295">
        <f>COUNTIF(L$2:L2295, "&gt;"&amp;0)</f>
        <v>307</v>
      </c>
      <c r="N2295">
        <f>COUNTIF(L$2:L2295,"=0")</f>
        <v>1987</v>
      </c>
    </row>
    <row r="2296" spans="1:14" x14ac:dyDescent="0.25">
      <c r="A2296" t="s">
        <v>3319</v>
      </c>
      <c r="B2296" t="s">
        <v>2657</v>
      </c>
      <c r="C2296">
        <v>-325.3</v>
      </c>
      <c r="D2296">
        <v>9.7999999999999997E-3</v>
      </c>
      <c r="E2296" t="str">
        <f t="shared" si="175"/>
        <v>-</v>
      </c>
      <c r="F2296">
        <f t="shared" si="176"/>
        <v>1</v>
      </c>
      <c r="G2296">
        <f t="shared" si="177"/>
        <v>0.92897196261682247</v>
      </c>
      <c r="H2296">
        <f t="shared" si="178"/>
        <v>7.1028037383177534E-2</v>
      </c>
      <c r="I2296">
        <f t="shared" si="179"/>
        <v>0.23597232897770942</v>
      </c>
      <c r="L2296">
        <f>IFERROR(MATCH(A2296,Sheet0!A$2:A$308, 0), 0)</f>
        <v>0</v>
      </c>
      <c r="M2296">
        <f>COUNTIF(L$2:L2296, "&gt;"&amp;0)</f>
        <v>307</v>
      </c>
      <c r="N2296">
        <f>COUNTIF(L$2:L2296,"=0")</f>
        <v>1988</v>
      </c>
    </row>
    <row r="2297" spans="1:14" x14ac:dyDescent="0.25">
      <c r="A2297" t="s">
        <v>3320</v>
      </c>
      <c r="B2297" t="s">
        <v>1286</v>
      </c>
      <c r="C2297">
        <v>-325.3</v>
      </c>
      <c r="D2297">
        <v>9.7999999999999997E-3</v>
      </c>
      <c r="E2297" t="str">
        <f t="shared" si="175"/>
        <v>-</v>
      </c>
      <c r="F2297">
        <f t="shared" si="176"/>
        <v>1</v>
      </c>
      <c r="G2297">
        <f t="shared" si="177"/>
        <v>0.92943925233644864</v>
      </c>
      <c r="H2297">
        <f t="shared" si="178"/>
        <v>7.056074766355136E-2</v>
      </c>
      <c r="I2297">
        <f t="shared" si="179"/>
        <v>0.2358816749903957</v>
      </c>
      <c r="L2297">
        <f>IFERROR(MATCH(A2297,Sheet0!A$2:A$308, 0), 0)</f>
        <v>0</v>
      </c>
      <c r="M2297">
        <f>COUNTIF(L$2:L2297, "&gt;"&amp;0)</f>
        <v>307</v>
      </c>
      <c r="N2297">
        <f>COUNTIF(L$2:L2297,"=0")</f>
        <v>1989</v>
      </c>
    </row>
    <row r="2298" spans="1:14" x14ac:dyDescent="0.25">
      <c r="A2298" t="s">
        <v>3321</v>
      </c>
      <c r="B2298" t="s">
        <v>2434</v>
      </c>
      <c r="C2298">
        <v>-325.3</v>
      </c>
      <c r="D2298">
        <v>9.7999999999999997E-3</v>
      </c>
      <c r="E2298" t="str">
        <f t="shared" si="175"/>
        <v>-</v>
      </c>
      <c r="F2298">
        <f t="shared" si="176"/>
        <v>1</v>
      </c>
      <c r="G2298">
        <f t="shared" si="177"/>
        <v>0.92990654205607481</v>
      </c>
      <c r="H2298">
        <f t="shared" si="178"/>
        <v>7.0093457943925186E-2</v>
      </c>
      <c r="I2298">
        <f t="shared" si="179"/>
        <v>0.2357910906298003</v>
      </c>
      <c r="L2298">
        <f>IFERROR(MATCH(A2298,Sheet0!A$2:A$308, 0), 0)</f>
        <v>0</v>
      </c>
      <c r="M2298">
        <f>COUNTIF(L$2:L2298, "&gt;"&amp;0)</f>
        <v>307</v>
      </c>
      <c r="N2298">
        <f>COUNTIF(L$2:L2298,"=0")</f>
        <v>1990</v>
      </c>
    </row>
    <row r="2299" spans="1:14" x14ac:dyDescent="0.25">
      <c r="A2299" t="s">
        <v>3322</v>
      </c>
      <c r="B2299" t="s">
        <v>2434</v>
      </c>
      <c r="C2299">
        <v>-325.3</v>
      </c>
      <c r="D2299">
        <v>9.7999999999999997E-3</v>
      </c>
      <c r="E2299" t="str">
        <f t="shared" si="175"/>
        <v>-</v>
      </c>
      <c r="F2299">
        <f t="shared" si="176"/>
        <v>1</v>
      </c>
      <c r="G2299">
        <f t="shared" si="177"/>
        <v>0.93037383177570099</v>
      </c>
      <c r="H2299">
        <f t="shared" si="178"/>
        <v>6.9626168224299012E-2</v>
      </c>
      <c r="I2299">
        <f t="shared" si="179"/>
        <v>0.23570057581573894</v>
      </c>
      <c r="L2299">
        <f>IFERROR(MATCH(A2299,Sheet0!A$2:A$308, 0), 0)</f>
        <v>0</v>
      </c>
      <c r="M2299">
        <f>COUNTIF(L$2:L2299, "&gt;"&amp;0)</f>
        <v>307</v>
      </c>
      <c r="N2299">
        <f>COUNTIF(L$2:L2299,"=0")</f>
        <v>1991</v>
      </c>
    </row>
    <row r="2300" spans="1:14" x14ac:dyDescent="0.25">
      <c r="A2300" t="s">
        <v>3323</v>
      </c>
      <c r="B2300" t="s">
        <v>2492</v>
      </c>
      <c r="C2300">
        <v>-325.3</v>
      </c>
      <c r="D2300">
        <v>9.7999999999999997E-3</v>
      </c>
      <c r="E2300" t="str">
        <f t="shared" si="175"/>
        <v>-</v>
      </c>
      <c r="F2300">
        <f t="shared" si="176"/>
        <v>1</v>
      </c>
      <c r="G2300">
        <f t="shared" si="177"/>
        <v>0.93084112149532705</v>
      </c>
      <c r="H2300">
        <f t="shared" si="178"/>
        <v>6.9158878504672949E-2</v>
      </c>
      <c r="I2300">
        <f t="shared" si="179"/>
        <v>0.23561013046815044</v>
      </c>
      <c r="L2300">
        <f>IFERROR(MATCH(A2300,Sheet0!A$2:A$308, 0), 0)</f>
        <v>0</v>
      </c>
      <c r="M2300">
        <f>COUNTIF(L$2:L2300, "&gt;"&amp;0)</f>
        <v>307</v>
      </c>
      <c r="N2300">
        <f>COUNTIF(L$2:L2300,"=0")</f>
        <v>1992</v>
      </c>
    </row>
    <row r="2301" spans="1:14" x14ac:dyDescent="0.25">
      <c r="A2301" t="s">
        <v>3324</v>
      </c>
      <c r="B2301" t="s">
        <v>2434</v>
      </c>
      <c r="C2301">
        <v>-325.3</v>
      </c>
      <c r="D2301">
        <v>9.7999999999999997E-3</v>
      </c>
      <c r="E2301" t="str">
        <f t="shared" si="175"/>
        <v>-</v>
      </c>
      <c r="F2301">
        <f t="shared" si="176"/>
        <v>1</v>
      </c>
      <c r="G2301">
        <f t="shared" si="177"/>
        <v>0.93130841121495322</v>
      </c>
      <c r="H2301">
        <f t="shared" si="178"/>
        <v>6.8691588785046775E-2</v>
      </c>
      <c r="I2301">
        <f t="shared" si="179"/>
        <v>0.23551975450709628</v>
      </c>
      <c r="L2301">
        <f>IFERROR(MATCH(A2301,Sheet0!A$2:A$308, 0), 0)</f>
        <v>0</v>
      </c>
      <c r="M2301">
        <f>COUNTIF(L$2:L2301, "&gt;"&amp;0)</f>
        <v>307</v>
      </c>
      <c r="N2301">
        <f>COUNTIF(L$2:L2301,"=0")</f>
        <v>1993</v>
      </c>
    </row>
    <row r="2302" spans="1:14" x14ac:dyDescent="0.25">
      <c r="A2302" t="s">
        <v>3325</v>
      </c>
      <c r="B2302" t="s">
        <v>2492</v>
      </c>
      <c r="C2302">
        <v>-325.3</v>
      </c>
      <c r="D2302">
        <v>9.7999999999999997E-3</v>
      </c>
      <c r="E2302" t="str">
        <f t="shared" si="175"/>
        <v>-</v>
      </c>
      <c r="F2302">
        <f t="shared" si="176"/>
        <v>1</v>
      </c>
      <c r="G2302">
        <f t="shared" si="177"/>
        <v>0.9317757009345794</v>
      </c>
      <c r="H2302">
        <f t="shared" si="178"/>
        <v>6.8224299065420602E-2</v>
      </c>
      <c r="I2302">
        <f t="shared" si="179"/>
        <v>0.23542944785276074</v>
      </c>
      <c r="L2302">
        <f>IFERROR(MATCH(A2302,Sheet0!A$2:A$308, 0), 0)</f>
        <v>0</v>
      </c>
      <c r="M2302">
        <f>COUNTIF(L$2:L2302, "&gt;"&amp;0)</f>
        <v>307</v>
      </c>
      <c r="N2302">
        <f>COUNTIF(L$2:L2302,"=0")</f>
        <v>1994</v>
      </c>
    </row>
    <row r="2303" spans="1:14" x14ac:dyDescent="0.25">
      <c r="A2303" t="s">
        <v>3326</v>
      </c>
      <c r="B2303" t="s">
        <v>2434</v>
      </c>
      <c r="C2303">
        <v>-325.3</v>
      </c>
      <c r="D2303">
        <v>9.7999999999999997E-3</v>
      </c>
      <c r="E2303" t="str">
        <f t="shared" si="175"/>
        <v>-</v>
      </c>
      <c r="F2303">
        <f t="shared" si="176"/>
        <v>1</v>
      </c>
      <c r="G2303">
        <f t="shared" si="177"/>
        <v>0.93224299065420557</v>
      </c>
      <c r="H2303">
        <f t="shared" si="178"/>
        <v>6.7757009345794428E-2</v>
      </c>
      <c r="I2303">
        <f t="shared" si="179"/>
        <v>0.23533921042545039</v>
      </c>
      <c r="L2303">
        <f>IFERROR(MATCH(A2303,Sheet0!A$2:A$308, 0), 0)</f>
        <v>0</v>
      </c>
      <c r="M2303">
        <f>COUNTIF(L$2:L2303, "&gt;"&amp;0)</f>
        <v>307</v>
      </c>
      <c r="N2303">
        <f>COUNTIF(L$2:L2303,"=0")</f>
        <v>1995</v>
      </c>
    </row>
    <row r="2304" spans="1:14" x14ac:dyDescent="0.25">
      <c r="A2304" t="s">
        <v>3327</v>
      </c>
      <c r="B2304" t="s">
        <v>3328</v>
      </c>
      <c r="C2304">
        <v>-325.3</v>
      </c>
      <c r="D2304">
        <v>9.7999999999999997E-3</v>
      </c>
      <c r="E2304" t="str">
        <f t="shared" si="175"/>
        <v>-</v>
      </c>
      <c r="F2304">
        <f t="shared" si="176"/>
        <v>1</v>
      </c>
      <c r="G2304">
        <f t="shared" si="177"/>
        <v>0.93271028037383175</v>
      </c>
      <c r="H2304">
        <f t="shared" si="178"/>
        <v>6.7289719626168254E-2</v>
      </c>
      <c r="I2304">
        <f t="shared" si="179"/>
        <v>0.23524904214559383</v>
      </c>
      <c r="L2304">
        <f>IFERROR(MATCH(A2304,Sheet0!A$2:A$308, 0), 0)</f>
        <v>0</v>
      </c>
      <c r="M2304">
        <f>COUNTIF(L$2:L2304, "&gt;"&amp;0)</f>
        <v>307</v>
      </c>
      <c r="N2304">
        <f>COUNTIF(L$2:L2304,"=0")</f>
        <v>1996</v>
      </c>
    </row>
    <row r="2305" spans="1:14" x14ac:dyDescent="0.25">
      <c r="A2305" t="s">
        <v>3329</v>
      </c>
      <c r="B2305" t="s">
        <v>2492</v>
      </c>
      <c r="C2305">
        <v>-325.3</v>
      </c>
      <c r="D2305">
        <v>9.7999999999999997E-3</v>
      </c>
      <c r="E2305" t="str">
        <f t="shared" si="175"/>
        <v>-</v>
      </c>
      <c r="F2305">
        <f t="shared" si="176"/>
        <v>1</v>
      </c>
      <c r="G2305">
        <f t="shared" si="177"/>
        <v>0.93317757009345792</v>
      </c>
      <c r="H2305">
        <f t="shared" si="178"/>
        <v>6.682242990654208E-2</v>
      </c>
      <c r="I2305">
        <f t="shared" si="179"/>
        <v>0.23515894293374187</v>
      </c>
      <c r="L2305">
        <f>IFERROR(MATCH(A2305,Sheet0!A$2:A$308, 0), 0)</f>
        <v>0</v>
      </c>
      <c r="M2305">
        <f>COUNTIF(L$2:L2305, "&gt;"&amp;0)</f>
        <v>307</v>
      </c>
      <c r="N2305">
        <f>COUNTIF(L$2:L2305,"=0")</f>
        <v>1997</v>
      </c>
    </row>
    <row r="2306" spans="1:14" x14ac:dyDescent="0.25">
      <c r="A2306" t="s">
        <v>3330</v>
      </c>
      <c r="B2306" t="s">
        <v>3331</v>
      </c>
      <c r="C2306">
        <v>-325.3</v>
      </c>
      <c r="D2306">
        <v>9.7999999999999997E-3</v>
      </c>
      <c r="E2306" t="str">
        <f t="shared" si="175"/>
        <v>-</v>
      </c>
      <c r="F2306">
        <f t="shared" si="176"/>
        <v>1</v>
      </c>
      <c r="G2306">
        <f t="shared" si="177"/>
        <v>0.93364485981308409</v>
      </c>
      <c r="H2306">
        <f t="shared" si="178"/>
        <v>6.6355140186915906E-2</v>
      </c>
      <c r="I2306">
        <f t="shared" si="179"/>
        <v>0.2350689127105666</v>
      </c>
      <c r="L2306">
        <f>IFERROR(MATCH(A2306,Sheet0!A$2:A$308, 0), 0)</f>
        <v>0</v>
      </c>
      <c r="M2306">
        <f>COUNTIF(L$2:L2306, "&gt;"&amp;0)</f>
        <v>307</v>
      </c>
      <c r="N2306">
        <f>COUNTIF(L$2:L2306,"=0")</f>
        <v>1998</v>
      </c>
    </row>
    <row r="2307" spans="1:14" x14ac:dyDescent="0.25">
      <c r="A2307" t="s">
        <v>3332</v>
      </c>
      <c r="B2307" t="s">
        <v>3331</v>
      </c>
      <c r="C2307">
        <v>-325.3</v>
      </c>
      <c r="D2307">
        <v>9.7999999999999997E-3</v>
      </c>
      <c r="E2307" t="str">
        <f t="shared" ref="E2307:E2370" si="180">IF(L2307=0, "-", "+")</f>
        <v>-</v>
      </c>
      <c r="F2307">
        <f t="shared" ref="F2307:F2370" si="181">M2307/307</f>
        <v>1</v>
      </c>
      <c r="G2307">
        <f t="shared" ref="G2307:G2370" si="182">N2307/2140</f>
        <v>0.93411214953271027</v>
      </c>
      <c r="H2307">
        <f t="shared" ref="H2307:H2370" si="183">1-N2307/2140</f>
        <v>6.5887850467289732E-2</v>
      </c>
      <c r="I2307">
        <f t="shared" ref="I2307:I2370" si="184">2/(1/F2307+(M2307+N2307)/M2307)</f>
        <v>0.23497895139686181</v>
      </c>
      <c r="L2307">
        <f>IFERROR(MATCH(A2307,Sheet0!A$2:A$308, 0), 0)</f>
        <v>0</v>
      </c>
      <c r="M2307">
        <f>COUNTIF(L$2:L2307, "&gt;"&amp;0)</f>
        <v>307</v>
      </c>
      <c r="N2307">
        <f>COUNTIF(L$2:L2307,"=0")</f>
        <v>1999</v>
      </c>
    </row>
    <row r="2308" spans="1:14" x14ac:dyDescent="0.25">
      <c r="A2308" t="s">
        <v>3333</v>
      </c>
      <c r="B2308" t="s">
        <v>2434</v>
      </c>
      <c r="C2308">
        <v>-325.3</v>
      </c>
      <c r="D2308">
        <v>9.7999999999999997E-3</v>
      </c>
      <c r="E2308" t="str">
        <f t="shared" si="180"/>
        <v>-</v>
      </c>
      <c r="F2308">
        <f t="shared" si="181"/>
        <v>1</v>
      </c>
      <c r="G2308">
        <f t="shared" si="182"/>
        <v>0.93457943925233644</v>
      </c>
      <c r="H2308">
        <f t="shared" si="183"/>
        <v>6.5420560747663559E-2</v>
      </c>
      <c r="I2308">
        <f t="shared" si="184"/>
        <v>0.23488905891354248</v>
      </c>
      <c r="L2308">
        <f>IFERROR(MATCH(A2308,Sheet0!A$2:A$308, 0), 0)</f>
        <v>0</v>
      </c>
      <c r="M2308">
        <f>COUNTIF(L$2:L2308, "&gt;"&amp;0)</f>
        <v>307</v>
      </c>
      <c r="N2308">
        <f>COUNTIF(L$2:L2308,"=0")</f>
        <v>2000</v>
      </c>
    </row>
    <row r="2309" spans="1:14" x14ac:dyDescent="0.25">
      <c r="A2309" t="s">
        <v>3334</v>
      </c>
      <c r="B2309" t="s">
        <v>3328</v>
      </c>
      <c r="C2309">
        <v>-325.3</v>
      </c>
      <c r="D2309">
        <v>9.7999999999999997E-3</v>
      </c>
      <c r="E2309" t="str">
        <f t="shared" si="180"/>
        <v>-</v>
      </c>
      <c r="F2309">
        <f t="shared" si="181"/>
        <v>1</v>
      </c>
      <c r="G2309">
        <f t="shared" si="182"/>
        <v>0.93504672897196262</v>
      </c>
      <c r="H2309">
        <f t="shared" si="183"/>
        <v>6.4953271028037385E-2</v>
      </c>
      <c r="I2309">
        <f t="shared" si="184"/>
        <v>0.23479923518164436</v>
      </c>
      <c r="L2309">
        <f>IFERROR(MATCH(A2309,Sheet0!A$2:A$308, 0), 0)</f>
        <v>0</v>
      </c>
      <c r="M2309">
        <f>COUNTIF(L$2:L2309, "&gt;"&amp;0)</f>
        <v>307</v>
      </c>
      <c r="N2309">
        <f>COUNTIF(L$2:L2309,"=0")</f>
        <v>2001</v>
      </c>
    </row>
    <row r="2310" spans="1:14" x14ac:dyDescent="0.25">
      <c r="A2310" t="s">
        <v>3335</v>
      </c>
      <c r="B2310" t="s">
        <v>2492</v>
      </c>
      <c r="C2310">
        <v>-325.3</v>
      </c>
      <c r="D2310">
        <v>9.7999999999999997E-3</v>
      </c>
      <c r="E2310" t="str">
        <f t="shared" si="180"/>
        <v>-</v>
      </c>
      <c r="F2310">
        <f t="shared" si="181"/>
        <v>1</v>
      </c>
      <c r="G2310">
        <f t="shared" si="182"/>
        <v>0.93551401869158879</v>
      </c>
      <c r="H2310">
        <f t="shared" si="183"/>
        <v>6.4485981308411211E-2</v>
      </c>
      <c r="I2310">
        <f t="shared" si="184"/>
        <v>0.23470948012232415</v>
      </c>
      <c r="L2310">
        <f>IFERROR(MATCH(A2310,Sheet0!A$2:A$308, 0), 0)</f>
        <v>0</v>
      </c>
      <c r="M2310">
        <f>COUNTIF(L$2:L2310, "&gt;"&amp;0)</f>
        <v>307</v>
      </c>
      <c r="N2310">
        <f>COUNTIF(L$2:L2310,"=0")</f>
        <v>2002</v>
      </c>
    </row>
    <row r="2311" spans="1:14" x14ac:dyDescent="0.25">
      <c r="A2311" t="s">
        <v>3336</v>
      </c>
      <c r="B2311" t="s">
        <v>2434</v>
      </c>
      <c r="C2311">
        <v>-325.3</v>
      </c>
      <c r="D2311">
        <v>9.7999999999999997E-3</v>
      </c>
      <c r="E2311" t="str">
        <f t="shared" si="180"/>
        <v>-</v>
      </c>
      <c r="F2311">
        <f t="shared" si="181"/>
        <v>1</v>
      </c>
      <c r="G2311">
        <f t="shared" si="182"/>
        <v>0.93598130841121496</v>
      </c>
      <c r="H2311">
        <f t="shared" si="183"/>
        <v>6.4018691588785037E-2</v>
      </c>
      <c r="I2311">
        <f t="shared" si="184"/>
        <v>0.23461979365685903</v>
      </c>
      <c r="L2311">
        <f>IFERROR(MATCH(A2311,Sheet0!A$2:A$308, 0), 0)</f>
        <v>0</v>
      </c>
      <c r="M2311">
        <f>COUNTIF(L$2:L2311, "&gt;"&amp;0)</f>
        <v>307</v>
      </c>
      <c r="N2311">
        <f>COUNTIF(L$2:L2311,"=0")</f>
        <v>2003</v>
      </c>
    </row>
    <row r="2312" spans="1:14" x14ac:dyDescent="0.25">
      <c r="A2312" t="s">
        <v>3337</v>
      </c>
      <c r="B2312" t="s">
        <v>2543</v>
      </c>
      <c r="C2312">
        <v>-325.39999999999998</v>
      </c>
      <c r="D2312">
        <v>9.9000000000000008E-3</v>
      </c>
      <c r="E2312" t="str">
        <f t="shared" si="180"/>
        <v>-</v>
      </c>
      <c r="F2312">
        <f t="shared" si="181"/>
        <v>1</v>
      </c>
      <c r="G2312">
        <f t="shared" si="182"/>
        <v>0.93644859813084114</v>
      </c>
      <c r="H2312">
        <f t="shared" si="183"/>
        <v>6.3551401869158863E-2</v>
      </c>
      <c r="I2312">
        <f t="shared" si="184"/>
        <v>0.23453017570664628</v>
      </c>
      <c r="L2312">
        <f>IFERROR(MATCH(A2312,Sheet0!A$2:A$308, 0), 0)</f>
        <v>0</v>
      </c>
      <c r="M2312">
        <f>COUNTIF(L$2:L2312, "&gt;"&amp;0)</f>
        <v>307</v>
      </c>
      <c r="N2312">
        <f>COUNTIF(L$2:L2312,"=0")</f>
        <v>2004</v>
      </c>
    </row>
    <row r="2313" spans="1:14" x14ac:dyDescent="0.25">
      <c r="A2313" t="s">
        <v>3338</v>
      </c>
      <c r="B2313" t="s">
        <v>2535</v>
      </c>
      <c r="C2313">
        <v>-325.39999999999998</v>
      </c>
      <c r="D2313">
        <v>9.9000000000000008E-3</v>
      </c>
      <c r="E2313" t="str">
        <f t="shared" si="180"/>
        <v>-</v>
      </c>
      <c r="F2313">
        <f t="shared" si="181"/>
        <v>1</v>
      </c>
      <c r="G2313">
        <f t="shared" si="182"/>
        <v>0.93691588785046731</v>
      </c>
      <c r="H2313">
        <f t="shared" si="183"/>
        <v>6.308411214953269E-2</v>
      </c>
      <c r="I2313">
        <f t="shared" si="184"/>
        <v>0.23444062619320352</v>
      </c>
      <c r="L2313">
        <f>IFERROR(MATCH(A2313,Sheet0!A$2:A$308, 0), 0)</f>
        <v>0</v>
      </c>
      <c r="M2313">
        <f>COUNTIF(L$2:L2313, "&gt;"&amp;0)</f>
        <v>307</v>
      </c>
      <c r="N2313">
        <f>COUNTIF(L$2:L2313,"=0")</f>
        <v>2005</v>
      </c>
    </row>
    <row r="2314" spans="1:14" x14ac:dyDescent="0.25">
      <c r="A2314" t="s">
        <v>3339</v>
      </c>
      <c r="B2314" t="s">
        <v>2492</v>
      </c>
      <c r="C2314">
        <v>-325.39999999999998</v>
      </c>
      <c r="D2314">
        <v>9.9000000000000008E-3</v>
      </c>
      <c r="E2314" t="str">
        <f t="shared" si="180"/>
        <v>-</v>
      </c>
      <c r="F2314">
        <f t="shared" si="181"/>
        <v>1</v>
      </c>
      <c r="G2314">
        <f t="shared" si="182"/>
        <v>0.93738317757009348</v>
      </c>
      <c r="H2314">
        <f t="shared" si="183"/>
        <v>6.2616822429906516E-2</v>
      </c>
      <c r="I2314">
        <f t="shared" si="184"/>
        <v>0.23435114503816792</v>
      </c>
      <c r="L2314">
        <f>IFERROR(MATCH(A2314,Sheet0!A$2:A$308, 0), 0)</f>
        <v>0</v>
      </c>
      <c r="M2314">
        <f>COUNTIF(L$2:L2314, "&gt;"&amp;0)</f>
        <v>307</v>
      </c>
      <c r="N2314">
        <f>COUNTIF(L$2:L2314,"=0")</f>
        <v>2006</v>
      </c>
    </row>
    <row r="2315" spans="1:14" x14ac:dyDescent="0.25">
      <c r="A2315" t="s">
        <v>3340</v>
      </c>
      <c r="B2315" t="s">
        <v>3341</v>
      </c>
      <c r="C2315">
        <v>-325.39999999999998</v>
      </c>
      <c r="D2315">
        <v>9.9000000000000008E-3</v>
      </c>
      <c r="E2315" t="str">
        <f t="shared" si="180"/>
        <v>-</v>
      </c>
      <c r="F2315">
        <f t="shared" si="181"/>
        <v>1</v>
      </c>
      <c r="G2315">
        <f t="shared" si="182"/>
        <v>0.93785046728971966</v>
      </c>
      <c r="H2315">
        <f t="shared" si="183"/>
        <v>6.2149532710280342E-2</v>
      </c>
      <c r="I2315">
        <f t="shared" si="184"/>
        <v>0.23426173216329643</v>
      </c>
      <c r="L2315">
        <f>IFERROR(MATCH(A2315,Sheet0!A$2:A$308, 0), 0)</f>
        <v>0</v>
      </c>
      <c r="M2315">
        <f>COUNTIF(L$2:L2315, "&gt;"&amp;0)</f>
        <v>307</v>
      </c>
      <c r="N2315">
        <f>COUNTIF(L$2:L2315,"=0")</f>
        <v>2007</v>
      </c>
    </row>
    <row r="2316" spans="1:14" x14ac:dyDescent="0.25">
      <c r="A2316" t="s">
        <v>3342</v>
      </c>
      <c r="B2316" t="s">
        <v>1617</v>
      </c>
      <c r="C2316">
        <v>-325.5</v>
      </c>
      <c r="D2316">
        <v>9.9000000000000008E-3</v>
      </c>
      <c r="E2316" t="str">
        <f t="shared" si="180"/>
        <v>-</v>
      </c>
      <c r="F2316">
        <f t="shared" si="181"/>
        <v>1</v>
      </c>
      <c r="G2316">
        <f t="shared" si="182"/>
        <v>0.93831775700934583</v>
      </c>
      <c r="H2316">
        <f t="shared" si="183"/>
        <v>6.1682242990654168E-2</v>
      </c>
      <c r="I2316">
        <f t="shared" si="184"/>
        <v>0.23417238749046532</v>
      </c>
      <c r="L2316">
        <f>IFERROR(MATCH(A2316,Sheet0!A$2:A$308, 0), 0)</f>
        <v>0</v>
      </c>
      <c r="M2316">
        <f>COUNTIF(L$2:L2316, "&gt;"&amp;0)</f>
        <v>307</v>
      </c>
      <c r="N2316">
        <f>COUNTIF(L$2:L2316,"=0")</f>
        <v>2008</v>
      </c>
    </row>
    <row r="2317" spans="1:14" x14ac:dyDescent="0.25">
      <c r="A2317" t="s">
        <v>3343</v>
      </c>
      <c r="B2317" t="s">
        <v>2535</v>
      </c>
      <c r="C2317">
        <v>-325.5</v>
      </c>
      <c r="D2317">
        <v>9.9000000000000008E-3</v>
      </c>
      <c r="E2317" t="str">
        <f t="shared" si="180"/>
        <v>-</v>
      </c>
      <c r="F2317">
        <f t="shared" si="181"/>
        <v>1</v>
      </c>
      <c r="G2317">
        <f t="shared" si="182"/>
        <v>0.93878504672897201</v>
      </c>
      <c r="H2317">
        <f t="shared" si="183"/>
        <v>6.1214953271027994E-2</v>
      </c>
      <c r="I2317">
        <f t="shared" si="184"/>
        <v>0.23408311094166984</v>
      </c>
      <c r="L2317">
        <f>IFERROR(MATCH(A2317,Sheet0!A$2:A$308, 0), 0)</f>
        <v>0</v>
      </c>
      <c r="M2317">
        <f>COUNTIF(L$2:L2317, "&gt;"&amp;0)</f>
        <v>307</v>
      </c>
      <c r="N2317">
        <f>COUNTIF(L$2:L2317,"=0")</f>
        <v>2009</v>
      </c>
    </row>
    <row r="2318" spans="1:14" x14ac:dyDescent="0.25">
      <c r="A2318" t="s">
        <v>3344</v>
      </c>
      <c r="B2318" t="s">
        <v>2419</v>
      </c>
      <c r="C2318">
        <v>-325.5</v>
      </c>
      <c r="D2318">
        <v>9.9000000000000008E-3</v>
      </c>
      <c r="E2318" t="str">
        <f t="shared" si="180"/>
        <v>-</v>
      </c>
      <c r="F2318">
        <f t="shared" si="181"/>
        <v>1</v>
      </c>
      <c r="G2318">
        <f t="shared" si="182"/>
        <v>0.93925233644859818</v>
      </c>
      <c r="H2318">
        <f t="shared" si="183"/>
        <v>6.074766355140182E-2</v>
      </c>
      <c r="I2318">
        <f t="shared" si="184"/>
        <v>0.23399390243902438</v>
      </c>
      <c r="L2318">
        <f>IFERROR(MATCH(A2318,Sheet0!A$2:A$308, 0), 0)</f>
        <v>0</v>
      </c>
      <c r="M2318">
        <f>COUNTIF(L$2:L2318, "&gt;"&amp;0)</f>
        <v>307</v>
      </c>
      <c r="N2318">
        <f>COUNTIF(L$2:L2318,"=0")</f>
        <v>2010</v>
      </c>
    </row>
    <row r="2319" spans="1:14" x14ac:dyDescent="0.25">
      <c r="A2319" t="s">
        <v>3345</v>
      </c>
      <c r="B2319" t="s">
        <v>2434</v>
      </c>
      <c r="C2319">
        <v>-325.5</v>
      </c>
      <c r="D2319">
        <v>9.9000000000000008E-3</v>
      </c>
      <c r="E2319" t="str">
        <f t="shared" si="180"/>
        <v>-</v>
      </c>
      <c r="F2319">
        <f t="shared" si="181"/>
        <v>1</v>
      </c>
      <c r="G2319">
        <f t="shared" si="182"/>
        <v>0.93971962616822435</v>
      </c>
      <c r="H2319">
        <f t="shared" si="183"/>
        <v>6.0280373831775647E-2</v>
      </c>
      <c r="I2319">
        <f t="shared" si="184"/>
        <v>0.23390476190476192</v>
      </c>
      <c r="L2319">
        <f>IFERROR(MATCH(A2319,Sheet0!A$2:A$308, 0), 0)</f>
        <v>0</v>
      </c>
      <c r="M2319">
        <f>COUNTIF(L$2:L2319, "&gt;"&amp;0)</f>
        <v>307</v>
      </c>
      <c r="N2319">
        <f>COUNTIF(L$2:L2319,"=0")</f>
        <v>2011</v>
      </c>
    </row>
    <row r="2320" spans="1:14" x14ac:dyDescent="0.25">
      <c r="A2320" t="s">
        <v>3346</v>
      </c>
      <c r="B2320" t="s">
        <v>2492</v>
      </c>
      <c r="C2320">
        <v>-325.5</v>
      </c>
      <c r="D2320">
        <v>9.9000000000000008E-3</v>
      </c>
      <c r="E2320" t="str">
        <f t="shared" si="180"/>
        <v>-</v>
      </c>
      <c r="F2320">
        <f t="shared" si="181"/>
        <v>1</v>
      </c>
      <c r="G2320">
        <f t="shared" si="182"/>
        <v>0.94018691588785042</v>
      </c>
      <c r="H2320">
        <f t="shared" si="183"/>
        <v>5.9813084112149584E-2</v>
      </c>
      <c r="I2320">
        <f t="shared" si="184"/>
        <v>0.23381568926123378</v>
      </c>
      <c r="L2320">
        <f>IFERROR(MATCH(A2320,Sheet0!A$2:A$308, 0), 0)</f>
        <v>0</v>
      </c>
      <c r="M2320">
        <f>COUNTIF(L$2:L2320, "&gt;"&amp;0)</f>
        <v>307</v>
      </c>
      <c r="N2320">
        <f>COUNTIF(L$2:L2320,"=0")</f>
        <v>2012</v>
      </c>
    </row>
    <row r="2321" spans="1:14" x14ac:dyDescent="0.25">
      <c r="A2321" t="s">
        <v>3347</v>
      </c>
      <c r="B2321" t="s">
        <v>2492</v>
      </c>
      <c r="C2321">
        <v>-325.5</v>
      </c>
      <c r="D2321">
        <v>9.9000000000000008E-3</v>
      </c>
      <c r="E2321" t="str">
        <f t="shared" si="180"/>
        <v>-</v>
      </c>
      <c r="F2321">
        <f t="shared" si="181"/>
        <v>1</v>
      </c>
      <c r="G2321">
        <f t="shared" si="182"/>
        <v>0.94065420560747659</v>
      </c>
      <c r="H2321">
        <f t="shared" si="183"/>
        <v>5.934579439252341E-2</v>
      </c>
      <c r="I2321">
        <f t="shared" si="184"/>
        <v>0.2337266844309098</v>
      </c>
      <c r="L2321">
        <f>IFERROR(MATCH(A2321,Sheet0!A$2:A$308, 0), 0)</f>
        <v>0</v>
      </c>
      <c r="M2321">
        <f>COUNTIF(L$2:L2321, "&gt;"&amp;0)</f>
        <v>307</v>
      </c>
      <c r="N2321">
        <f>COUNTIF(L$2:L2321,"=0")</f>
        <v>2013</v>
      </c>
    </row>
    <row r="2322" spans="1:14" x14ac:dyDescent="0.25">
      <c r="A2322" t="s">
        <v>3348</v>
      </c>
      <c r="B2322" t="s">
        <v>2535</v>
      </c>
      <c r="C2322">
        <v>-325.5</v>
      </c>
      <c r="D2322">
        <v>9.9000000000000008E-3</v>
      </c>
      <c r="E2322" t="str">
        <f t="shared" si="180"/>
        <v>-</v>
      </c>
      <c r="F2322">
        <f t="shared" si="181"/>
        <v>1</v>
      </c>
      <c r="G2322">
        <f t="shared" si="182"/>
        <v>0.94112149532710276</v>
      </c>
      <c r="H2322">
        <f t="shared" si="183"/>
        <v>5.8878504672897236E-2</v>
      </c>
      <c r="I2322">
        <f t="shared" si="184"/>
        <v>0.23363774733637746</v>
      </c>
      <c r="L2322">
        <f>IFERROR(MATCH(A2322,Sheet0!A$2:A$308, 0), 0)</f>
        <v>0</v>
      </c>
      <c r="M2322">
        <f>COUNTIF(L$2:L2322, "&gt;"&amp;0)</f>
        <v>307</v>
      </c>
      <c r="N2322">
        <f>COUNTIF(L$2:L2322,"=0")</f>
        <v>2014</v>
      </c>
    </row>
    <row r="2323" spans="1:14" x14ac:dyDescent="0.25">
      <c r="A2323" t="s">
        <v>3349</v>
      </c>
      <c r="B2323" t="s">
        <v>2492</v>
      </c>
      <c r="C2323">
        <v>-325.5</v>
      </c>
      <c r="D2323">
        <v>0.01</v>
      </c>
      <c r="E2323" t="str">
        <f t="shared" si="180"/>
        <v>-</v>
      </c>
      <c r="F2323">
        <f t="shared" si="181"/>
        <v>1</v>
      </c>
      <c r="G2323">
        <f t="shared" si="182"/>
        <v>0.94158878504672894</v>
      </c>
      <c r="H2323">
        <f t="shared" si="183"/>
        <v>5.8411214953271062E-2</v>
      </c>
      <c r="I2323">
        <f t="shared" si="184"/>
        <v>0.23354887790034232</v>
      </c>
      <c r="L2323">
        <f>IFERROR(MATCH(A2323,Sheet0!A$2:A$308, 0), 0)</f>
        <v>0</v>
      </c>
      <c r="M2323">
        <f>COUNTIF(L$2:L2323, "&gt;"&amp;0)</f>
        <v>307</v>
      </c>
      <c r="N2323">
        <f>COUNTIF(L$2:L2323,"=0")</f>
        <v>2015</v>
      </c>
    </row>
    <row r="2324" spans="1:14" x14ac:dyDescent="0.25">
      <c r="A2324" t="s">
        <v>3350</v>
      </c>
      <c r="B2324" t="s">
        <v>2657</v>
      </c>
      <c r="C2324">
        <v>-325.5</v>
      </c>
      <c r="D2324">
        <v>0.01</v>
      </c>
      <c r="E2324" t="str">
        <f t="shared" si="180"/>
        <v>-</v>
      </c>
      <c r="F2324">
        <f t="shared" si="181"/>
        <v>1</v>
      </c>
      <c r="G2324">
        <f t="shared" si="182"/>
        <v>0.94205607476635511</v>
      </c>
      <c r="H2324">
        <f t="shared" si="183"/>
        <v>5.7943925233644888E-2</v>
      </c>
      <c r="I2324">
        <f t="shared" si="184"/>
        <v>0.23346007604562741</v>
      </c>
      <c r="L2324">
        <f>IFERROR(MATCH(A2324,Sheet0!A$2:A$308, 0), 0)</f>
        <v>0</v>
      </c>
      <c r="M2324">
        <f>COUNTIF(L$2:L2324, "&gt;"&amp;0)</f>
        <v>307</v>
      </c>
      <c r="N2324">
        <f>COUNTIF(L$2:L2324,"=0")</f>
        <v>2016</v>
      </c>
    </row>
    <row r="2325" spans="1:14" x14ac:dyDescent="0.25">
      <c r="A2325" t="s">
        <v>3351</v>
      </c>
      <c r="B2325" t="s">
        <v>2434</v>
      </c>
      <c r="C2325">
        <v>-325.60000000000002</v>
      </c>
      <c r="D2325">
        <v>0.01</v>
      </c>
      <c r="E2325" t="str">
        <f t="shared" si="180"/>
        <v>-</v>
      </c>
      <c r="F2325">
        <f t="shared" si="181"/>
        <v>1</v>
      </c>
      <c r="G2325">
        <f t="shared" si="182"/>
        <v>0.94252336448598129</v>
      </c>
      <c r="H2325">
        <f t="shared" si="183"/>
        <v>5.7476635514018715E-2</v>
      </c>
      <c r="I2325">
        <f t="shared" si="184"/>
        <v>0.23337134169517296</v>
      </c>
      <c r="L2325">
        <f>IFERROR(MATCH(A2325,Sheet0!A$2:A$308, 0), 0)</f>
        <v>0</v>
      </c>
      <c r="M2325">
        <f>COUNTIF(L$2:L2325, "&gt;"&amp;0)</f>
        <v>307</v>
      </c>
      <c r="N2325">
        <f>COUNTIF(L$2:L2325,"=0")</f>
        <v>2017</v>
      </c>
    </row>
    <row r="2326" spans="1:14" x14ac:dyDescent="0.25">
      <c r="A2326" t="s">
        <v>3352</v>
      </c>
      <c r="B2326" t="s">
        <v>3136</v>
      </c>
      <c r="C2326">
        <v>-325.60000000000002</v>
      </c>
      <c r="D2326">
        <v>0.01</v>
      </c>
      <c r="E2326" t="str">
        <f t="shared" si="180"/>
        <v>-</v>
      </c>
      <c r="F2326">
        <f t="shared" si="181"/>
        <v>1</v>
      </c>
      <c r="G2326">
        <f t="shared" si="182"/>
        <v>0.94299065420560746</v>
      </c>
      <c r="H2326">
        <f t="shared" si="183"/>
        <v>5.7009345794392541E-2</v>
      </c>
      <c r="I2326">
        <f t="shared" si="184"/>
        <v>0.23328267477203646</v>
      </c>
      <c r="L2326">
        <f>IFERROR(MATCH(A2326,Sheet0!A$2:A$308, 0), 0)</f>
        <v>0</v>
      </c>
      <c r="M2326">
        <f>COUNTIF(L$2:L2326, "&gt;"&amp;0)</f>
        <v>307</v>
      </c>
      <c r="N2326">
        <f>COUNTIF(L$2:L2326,"=0")</f>
        <v>2018</v>
      </c>
    </row>
    <row r="2327" spans="1:14" x14ac:dyDescent="0.25">
      <c r="A2327" t="s">
        <v>3353</v>
      </c>
      <c r="B2327" t="s">
        <v>2535</v>
      </c>
      <c r="C2327">
        <v>-325.60000000000002</v>
      </c>
      <c r="D2327">
        <v>0.01</v>
      </c>
      <c r="E2327" t="str">
        <f t="shared" si="180"/>
        <v>-</v>
      </c>
      <c r="F2327">
        <f t="shared" si="181"/>
        <v>1</v>
      </c>
      <c r="G2327">
        <f t="shared" si="182"/>
        <v>0.94345794392523363</v>
      </c>
      <c r="H2327">
        <f t="shared" si="183"/>
        <v>5.6542056074766367E-2</v>
      </c>
      <c r="I2327">
        <f t="shared" si="184"/>
        <v>0.23319407519939236</v>
      </c>
      <c r="L2327">
        <f>IFERROR(MATCH(A2327,Sheet0!A$2:A$308, 0), 0)</f>
        <v>0</v>
      </c>
      <c r="M2327">
        <f>COUNTIF(L$2:L2327, "&gt;"&amp;0)</f>
        <v>307</v>
      </c>
      <c r="N2327">
        <f>COUNTIF(L$2:L2327,"=0")</f>
        <v>2019</v>
      </c>
    </row>
    <row r="2328" spans="1:14" x14ac:dyDescent="0.25">
      <c r="A2328" t="s">
        <v>3354</v>
      </c>
      <c r="B2328" t="s">
        <v>2514</v>
      </c>
      <c r="C2328">
        <v>-325.60000000000002</v>
      </c>
      <c r="D2328">
        <v>0.01</v>
      </c>
      <c r="E2328" t="str">
        <f t="shared" si="180"/>
        <v>-</v>
      </c>
      <c r="F2328">
        <f t="shared" si="181"/>
        <v>1</v>
      </c>
      <c r="G2328">
        <f t="shared" si="182"/>
        <v>0.94392523364485981</v>
      </c>
      <c r="H2328">
        <f t="shared" si="183"/>
        <v>5.6074766355140193E-2</v>
      </c>
      <c r="I2328">
        <f t="shared" si="184"/>
        <v>0.23310554290053148</v>
      </c>
      <c r="L2328">
        <f>IFERROR(MATCH(A2328,Sheet0!A$2:A$308, 0), 0)</f>
        <v>0</v>
      </c>
      <c r="M2328">
        <f>COUNTIF(L$2:L2328, "&gt;"&amp;0)</f>
        <v>307</v>
      </c>
      <c r="N2328">
        <f>COUNTIF(L$2:L2328,"=0")</f>
        <v>2020</v>
      </c>
    </row>
    <row r="2329" spans="1:14" x14ac:dyDescent="0.25">
      <c r="A2329" t="s">
        <v>3355</v>
      </c>
      <c r="B2329" t="s">
        <v>2535</v>
      </c>
      <c r="C2329">
        <v>-325.60000000000002</v>
      </c>
      <c r="D2329">
        <v>0.01</v>
      </c>
      <c r="E2329" t="str">
        <f t="shared" si="180"/>
        <v>-</v>
      </c>
      <c r="F2329">
        <f t="shared" si="181"/>
        <v>1</v>
      </c>
      <c r="G2329">
        <f t="shared" si="182"/>
        <v>0.94439252336448598</v>
      </c>
      <c r="H2329">
        <f t="shared" si="183"/>
        <v>5.5607476635514019E-2</v>
      </c>
      <c r="I2329">
        <f t="shared" si="184"/>
        <v>0.23301707779886149</v>
      </c>
      <c r="L2329">
        <f>IFERROR(MATCH(A2329,Sheet0!A$2:A$308, 0), 0)</f>
        <v>0</v>
      </c>
      <c r="M2329">
        <f>COUNTIF(L$2:L2329, "&gt;"&amp;0)</f>
        <v>307</v>
      </c>
      <c r="N2329">
        <f>COUNTIF(L$2:L2329,"=0")</f>
        <v>2021</v>
      </c>
    </row>
    <row r="2330" spans="1:14" x14ac:dyDescent="0.25">
      <c r="A2330" t="s">
        <v>3356</v>
      </c>
      <c r="B2330" t="s">
        <v>3136</v>
      </c>
      <c r="C2330">
        <v>-325.60000000000002</v>
      </c>
      <c r="D2330">
        <v>0.01</v>
      </c>
      <c r="E2330" t="str">
        <f t="shared" si="180"/>
        <v>-</v>
      </c>
      <c r="F2330">
        <f t="shared" si="181"/>
        <v>1</v>
      </c>
      <c r="G2330">
        <f t="shared" si="182"/>
        <v>0.94485981308411215</v>
      </c>
      <c r="H2330">
        <f t="shared" si="183"/>
        <v>5.5140186915887845E-2</v>
      </c>
      <c r="I2330">
        <f t="shared" si="184"/>
        <v>0.23292867981790591</v>
      </c>
      <c r="L2330">
        <f>IFERROR(MATCH(A2330,Sheet0!A$2:A$308, 0), 0)</f>
        <v>0</v>
      </c>
      <c r="M2330">
        <f>COUNTIF(L$2:L2330, "&gt;"&amp;0)</f>
        <v>307</v>
      </c>
      <c r="N2330">
        <f>COUNTIF(L$2:L2330,"=0")</f>
        <v>2022</v>
      </c>
    </row>
    <row r="2331" spans="1:14" x14ac:dyDescent="0.25">
      <c r="A2331" t="s">
        <v>3357</v>
      </c>
      <c r="B2331" t="s">
        <v>3136</v>
      </c>
      <c r="C2331">
        <v>-325.60000000000002</v>
      </c>
      <c r="D2331">
        <v>0.01</v>
      </c>
      <c r="E2331" t="str">
        <f t="shared" si="180"/>
        <v>-</v>
      </c>
      <c r="F2331">
        <f t="shared" si="181"/>
        <v>1</v>
      </c>
      <c r="G2331">
        <f t="shared" si="182"/>
        <v>0.94532710280373833</v>
      </c>
      <c r="H2331">
        <f t="shared" si="183"/>
        <v>5.4672897196261672E-2</v>
      </c>
      <c r="I2331">
        <f t="shared" si="184"/>
        <v>0.2328403488813045</v>
      </c>
      <c r="L2331">
        <f>IFERROR(MATCH(A2331,Sheet0!A$2:A$308, 0), 0)</f>
        <v>0</v>
      </c>
      <c r="M2331">
        <f>COUNTIF(L$2:L2331, "&gt;"&amp;0)</f>
        <v>307</v>
      </c>
      <c r="N2331">
        <f>COUNTIF(L$2:L2331,"=0")</f>
        <v>2023</v>
      </c>
    </row>
    <row r="2332" spans="1:14" x14ac:dyDescent="0.25">
      <c r="A2332" t="s">
        <v>3358</v>
      </c>
      <c r="B2332" t="s">
        <v>2434</v>
      </c>
      <c r="C2332">
        <v>-325.60000000000002</v>
      </c>
      <c r="D2332">
        <v>0.01</v>
      </c>
      <c r="E2332" t="str">
        <f t="shared" si="180"/>
        <v>-</v>
      </c>
      <c r="F2332">
        <f t="shared" si="181"/>
        <v>1</v>
      </c>
      <c r="G2332">
        <f t="shared" si="182"/>
        <v>0.9457943925233645</v>
      </c>
      <c r="H2332">
        <f t="shared" si="183"/>
        <v>5.4205607476635498E-2</v>
      </c>
      <c r="I2332">
        <f t="shared" si="184"/>
        <v>0.23275208491281274</v>
      </c>
      <c r="L2332">
        <f>IFERROR(MATCH(A2332,Sheet0!A$2:A$308, 0), 0)</f>
        <v>0</v>
      </c>
      <c r="M2332">
        <f>COUNTIF(L$2:L2332, "&gt;"&amp;0)</f>
        <v>307</v>
      </c>
      <c r="N2332">
        <f>COUNTIF(L$2:L2332,"=0")</f>
        <v>2024</v>
      </c>
    </row>
    <row r="2333" spans="1:14" x14ac:dyDescent="0.25">
      <c r="A2333" t="s">
        <v>3359</v>
      </c>
      <c r="B2333" t="s">
        <v>2535</v>
      </c>
      <c r="C2333">
        <v>-325.60000000000002</v>
      </c>
      <c r="D2333">
        <v>0.01</v>
      </c>
      <c r="E2333" t="str">
        <f t="shared" si="180"/>
        <v>-</v>
      </c>
      <c r="F2333">
        <f t="shared" si="181"/>
        <v>1</v>
      </c>
      <c r="G2333">
        <f t="shared" si="182"/>
        <v>0.94626168224299068</v>
      </c>
      <c r="H2333">
        <f t="shared" si="183"/>
        <v>5.3738317757009324E-2</v>
      </c>
      <c r="I2333">
        <f t="shared" si="184"/>
        <v>0.23266388783630162</v>
      </c>
      <c r="L2333">
        <f>IFERROR(MATCH(A2333,Sheet0!A$2:A$308, 0), 0)</f>
        <v>0</v>
      </c>
      <c r="M2333">
        <f>COUNTIF(L$2:L2333, "&gt;"&amp;0)</f>
        <v>307</v>
      </c>
      <c r="N2333">
        <f>COUNTIF(L$2:L2333,"=0")</f>
        <v>2025</v>
      </c>
    </row>
    <row r="2334" spans="1:14" x14ac:dyDescent="0.25">
      <c r="A2334" t="s">
        <v>3360</v>
      </c>
      <c r="B2334" t="s">
        <v>2535</v>
      </c>
      <c r="C2334">
        <v>-325.60000000000002</v>
      </c>
      <c r="D2334">
        <v>0.01</v>
      </c>
      <c r="E2334" t="str">
        <f t="shared" si="180"/>
        <v>-</v>
      </c>
      <c r="F2334">
        <f t="shared" si="181"/>
        <v>1</v>
      </c>
      <c r="G2334">
        <f t="shared" si="182"/>
        <v>0.94672897196261685</v>
      </c>
      <c r="H2334">
        <f t="shared" si="183"/>
        <v>5.327102803738315E-2</v>
      </c>
      <c r="I2334">
        <f t="shared" si="184"/>
        <v>0.23257575757575757</v>
      </c>
      <c r="L2334">
        <f>IFERROR(MATCH(A2334,Sheet0!A$2:A$308, 0), 0)</f>
        <v>0</v>
      </c>
      <c r="M2334">
        <f>COUNTIF(L$2:L2334, "&gt;"&amp;0)</f>
        <v>307</v>
      </c>
      <c r="N2334">
        <f>COUNTIF(L$2:L2334,"=0")</f>
        <v>2026</v>
      </c>
    </row>
    <row r="2335" spans="1:14" x14ac:dyDescent="0.25">
      <c r="A2335" t="s">
        <v>3361</v>
      </c>
      <c r="B2335" t="s">
        <v>2492</v>
      </c>
      <c r="C2335">
        <v>-325.60000000000002</v>
      </c>
      <c r="D2335">
        <v>0.01</v>
      </c>
      <c r="E2335" t="str">
        <f t="shared" si="180"/>
        <v>-</v>
      </c>
      <c r="F2335">
        <f t="shared" si="181"/>
        <v>1</v>
      </c>
      <c r="G2335">
        <f t="shared" si="182"/>
        <v>0.94719626168224302</v>
      </c>
      <c r="H2335">
        <f t="shared" si="183"/>
        <v>5.2803738317756976E-2</v>
      </c>
      <c r="I2335">
        <f t="shared" si="184"/>
        <v>0.23248769405528211</v>
      </c>
      <c r="L2335">
        <f>IFERROR(MATCH(A2335,Sheet0!A$2:A$308, 0), 0)</f>
        <v>0</v>
      </c>
      <c r="M2335">
        <f>COUNTIF(L$2:L2335, "&gt;"&amp;0)</f>
        <v>307</v>
      </c>
      <c r="N2335">
        <f>COUNTIF(L$2:L2335,"=0")</f>
        <v>2027</v>
      </c>
    </row>
    <row r="2336" spans="1:14" x14ac:dyDescent="0.25">
      <c r="A2336" t="s">
        <v>3362</v>
      </c>
      <c r="B2336" t="s">
        <v>2492</v>
      </c>
      <c r="C2336">
        <v>-325.60000000000002</v>
      </c>
      <c r="D2336">
        <v>0.01</v>
      </c>
      <c r="E2336" t="str">
        <f t="shared" si="180"/>
        <v>-</v>
      </c>
      <c r="F2336">
        <f t="shared" si="181"/>
        <v>1</v>
      </c>
      <c r="G2336">
        <f t="shared" si="182"/>
        <v>0.9476635514018692</v>
      </c>
      <c r="H2336">
        <f t="shared" si="183"/>
        <v>5.2336448598130803E-2</v>
      </c>
      <c r="I2336">
        <f t="shared" si="184"/>
        <v>0.23239969719909156</v>
      </c>
      <c r="L2336">
        <f>IFERROR(MATCH(A2336,Sheet0!A$2:A$308, 0), 0)</f>
        <v>0</v>
      </c>
      <c r="M2336">
        <f>COUNTIF(L$2:L2336, "&gt;"&amp;0)</f>
        <v>307</v>
      </c>
      <c r="N2336">
        <f>COUNTIF(L$2:L2336,"=0")</f>
        <v>2028</v>
      </c>
    </row>
    <row r="2337" spans="1:14" x14ac:dyDescent="0.25">
      <c r="A2337" t="s">
        <v>3363</v>
      </c>
      <c r="B2337" t="s">
        <v>2535</v>
      </c>
      <c r="C2337">
        <v>-325.60000000000002</v>
      </c>
      <c r="D2337">
        <v>0.01</v>
      </c>
      <c r="E2337" t="str">
        <f t="shared" si="180"/>
        <v>-</v>
      </c>
      <c r="F2337">
        <f t="shared" si="181"/>
        <v>1</v>
      </c>
      <c r="G2337">
        <f t="shared" si="182"/>
        <v>0.94813084112149537</v>
      </c>
      <c r="H2337">
        <f t="shared" si="183"/>
        <v>5.1869158878504629E-2</v>
      </c>
      <c r="I2337">
        <f t="shared" si="184"/>
        <v>0.23231176693151723</v>
      </c>
      <c r="L2337">
        <f>IFERROR(MATCH(A2337,Sheet0!A$2:A$308, 0), 0)</f>
        <v>0</v>
      </c>
      <c r="M2337">
        <f>COUNTIF(L$2:L2337, "&gt;"&amp;0)</f>
        <v>307</v>
      </c>
      <c r="N2337">
        <f>COUNTIF(L$2:L2337,"=0")</f>
        <v>2029</v>
      </c>
    </row>
    <row r="2338" spans="1:14" x14ac:dyDescent="0.25">
      <c r="A2338" t="s">
        <v>3364</v>
      </c>
      <c r="B2338" t="s">
        <v>2535</v>
      </c>
      <c r="C2338">
        <v>-325.60000000000002</v>
      </c>
      <c r="D2338">
        <v>0.01</v>
      </c>
      <c r="E2338" t="str">
        <f t="shared" si="180"/>
        <v>-</v>
      </c>
      <c r="F2338">
        <f t="shared" si="181"/>
        <v>1</v>
      </c>
      <c r="G2338">
        <f t="shared" si="182"/>
        <v>0.94859813084112155</v>
      </c>
      <c r="H2338">
        <f t="shared" si="183"/>
        <v>5.1401869158878455E-2</v>
      </c>
      <c r="I2338">
        <f t="shared" si="184"/>
        <v>0.23222390317700453</v>
      </c>
      <c r="L2338">
        <f>IFERROR(MATCH(A2338,Sheet0!A$2:A$308, 0), 0)</f>
        <v>0</v>
      </c>
      <c r="M2338">
        <f>COUNTIF(L$2:L2338, "&gt;"&amp;0)</f>
        <v>307</v>
      </c>
      <c r="N2338">
        <f>COUNTIF(L$2:L2338,"=0")</f>
        <v>2030</v>
      </c>
    </row>
    <row r="2339" spans="1:14" x14ac:dyDescent="0.25">
      <c r="A2339" t="s">
        <v>3365</v>
      </c>
      <c r="B2339" t="s">
        <v>2543</v>
      </c>
      <c r="C2339">
        <v>-325.60000000000002</v>
      </c>
      <c r="D2339">
        <v>0.01</v>
      </c>
      <c r="E2339" t="str">
        <f t="shared" si="180"/>
        <v>-</v>
      </c>
      <c r="F2339">
        <f t="shared" si="181"/>
        <v>1</v>
      </c>
      <c r="G2339">
        <f t="shared" si="182"/>
        <v>0.94906542056074772</v>
      </c>
      <c r="H2339">
        <f t="shared" si="183"/>
        <v>5.0934579439252281E-2</v>
      </c>
      <c r="I2339">
        <f t="shared" si="184"/>
        <v>0.23213610586011341</v>
      </c>
      <c r="L2339">
        <f>IFERROR(MATCH(A2339,Sheet0!A$2:A$308, 0), 0)</f>
        <v>0</v>
      </c>
      <c r="M2339">
        <f>COUNTIF(L$2:L2339, "&gt;"&amp;0)</f>
        <v>307</v>
      </c>
      <c r="N2339">
        <f>COUNTIF(L$2:L2339,"=0")</f>
        <v>2031</v>
      </c>
    </row>
    <row r="2340" spans="1:14" x14ac:dyDescent="0.25">
      <c r="A2340" t="s">
        <v>3366</v>
      </c>
      <c r="B2340" t="s">
        <v>3160</v>
      </c>
      <c r="C2340">
        <v>-325.60000000000002</v>
      </c>
      <c r="D2340">
        <v>0.01</v>
      </c>
      <c r="E2340" t="str">
        <f t="shared" si="180"/>
        <v>-</v>
      </c>
      <c r="F2340">
        <f t="shared" si="181"/>
        <v>1</v>
      </c>
      <c r="G2340">
        <f t="shared" si="182"/>
        <v>0.94953271028037378</v>
      </c>
      <c r="H2340">
        <f t="shared" si="183"/>
        <v>5.0467289719626218E-2</v>
      </c>
      <c r="I2340">
        <f t="shared" si="184"/>
        <v>0.23204837490551777</v>
      </c>
      <c r="L2340">
        <f>IFERROR(MATCH(A2340,Sheet0!A$2:A$308, 0), 0)</f>
        <v>0</v>
      </c>
      <c r="M2340">
        <f>COUNTIF(L$2:L2340, "&gt;"&amp;0)</f>
        <v>307</v>
      </c>
      <c r="N2340">
        <f>COUNTIF(L$2:L2340,"=0")</f>
        <v>2032</v>
      </c>
    </row>
    <row r="2341" spans="1:14" x14ac:dyDescent="0.25">
      <c r="A2341" t="s">
        <v>3367</v>
      </c>
      <c r="B2341" t="s">
        <v>3151</v>
      </c>
      <c r="C2341">
        <v>-325.60000000000002</v>
      </c>
      <c r="D2341">
        <v>0.01</v>
      </c>
      <c r="E2341" t="str">
        <f t="shared" si="180"/>
        <v>-</v>
      </c>
      <c r="F2341">
        <f t="shared" si="181"/>
        <v>1</v>
      </c>
      <c r="G2341">
        <f t="shared" si="182"/>
        <v>0.95</v>
      </c>
      <c r="H2341">
        <f t="shared" si="183"/>
        <v>5.0000000000000044E-2</v>
      </c>
      <c r="I2341">
        <f t="shared" si="184"/>
        <v>0.2319607102380053</v>
      </c>
      <c r="L2341">
        <f>IFERROR(MATCH(A2341,Sheet0!A$2:A$308, 0), 0)</f>
        <v>0</v>
      </c>
      <c r="M2341">
        <f>COUNTIF(L$2:L2341, "&gt;"&amp;0)</f>
        <v>307</v>
      </c>
      <c r="N2341">
        <f>COUNTIF(L$2:L2341,"=0")</f>
        <v>2033</v>
      </c>
    </row>
    <row r="2342" spans="1:14" x14ac:dyDescent="0.25">
      <c r="A2342" t="s">
        <v>3368</v>
      </c>
      <c r="B2342" t="s">
        <v>2535</v>
      </c>
      <c r="C2342">
        <v>-325.60000000000002</v>
      </c>
      <c r="D2342">
        <v>0.01</v>
      </c>
      <c r="E2342" t="str">
        <f t="shared" si="180"/>
        <v>-</v>
      </c>
      <c r="F2342">
        <f t="shared" si="181"/>
        <v>1</v>
      </c>
      <c r="G2342">
        <f t="shared" si="182"/>
        <v>0.95046728971962613</v>
      </c>
      <c r="H2342">
        <f t="shared" si="183"/>
        <v>4.9532710280373871E-2</v>
      </c>
      <c r="I2342">
        <f t="shared" si="184"/>
        <v>0.23187311178247733</v>
      </c>
      <c r="L2342">
        <f>IFERROR(MATCH(A2342,Sheet0!A$2:A$308, 0), 0)</f>
        <v>0</v>
      </c>
      <c r="M2342">
        <f>COUNTIF(L$2:L2342, "&gt;"&amp;0)</f>
        <v>307</v>
      </c>
      <c r="N2342">
        <f>COUNTIF(L$2:L2342,"=0")</f>
        <v>2034</v>
      </c>
    </row>
    <row r="2343" spans="1:14" x14ac:dyDescent="0.25">
      <c r="A2343" t="s">
        <v>3369</v>
      </c>
      <c r="B2343" t="s">
        <v>2535</v>
      </c>
      <c r="C2343">
        <v>-325.60000000000002</v>
      </c>
      <c r="D2343">
        <v>0.01</v>
      </c>
      <c r="E2343" t="str">
        <f t="shared" si="180"/>
        <v>-</v>
      </c>
      <c r="F2343">
        <f t="shared" si="181"/>
        <v>1</v>
      </c>
      <c r="G2343">
        <f t="shared" si="182"/>
        <v>0.9509345794392523</v>
      </c>
      <c r="H2343">
        <f t="shared" si="183"/>
        <v>4.9065420560747697E-2</v>
      </c>
      <c r="I2343">
        <f t="shared" si="184"/>
        <v>0.23178557946394868</v>
      </c>
      <c r="L2343">
        <f>IFERROR(MATCH(A2343,Sheet0!A$2:A$308, 0), 0)</f>
        <v>0</v>
      </c>
      <c r="M2343">
        <f>COUNTIF(L$2:L2343, "&gt;"&amp;0)</f>
        <v>307</v>
      </c>
      <c r="N2343">
        <f>COUNTIF(L$2:L2343,"=0")</f>
        <v>2035</v>
      </c>
    </row>
    <row r="2344" spans="1:14" x14ac:dyDescent="0.25">
      <c r="A2344" t="s">
        <v>3370</v>
      </c>
      <c r="B2344" t="s">
        <v>2434</v>
      </c>
      <c r="C2344">
        <v>-325.60000000000002</v>
      </c>
      <c r="D2344">
        <v>0.01</v>
      </c>
      <c r="E2344" t="str">
        <f t="shared" si="180"/>
        <v>-</v>
      </c>
      <c r="F2344">
        <f t="shared" si="181"/>
        <v>1</v>
      </c>
      <c r="G2344">
        <f t="shared" si="182"/>
        <v>0.95140186915887848</v>
      </c>
      <c r="H2344">
        <f t="shared" si="183"/>
        <v>4.8598130841121523E-2</v>
      </c>
      <c r="I2344">
        <f t="shared" si="184"/>
        <v>0.23169811320754713</v>
      </c>
      <c r="L2344">
        <f>IFERROR(MATCH(A2344,Sheet0!A$2:A$308, 0), 0)</f>
        <v>0</v>
      </c>
      <c r="M2344">
        <f>COUNTIF(L$2:L2344, "&gt;"&amp;0)</f>
        <v>307</v>
      </c>
      <c r="N2344">
        <f>COUNTIF(L$2:L2344,"=0")</f>
        <v>2036</v>
      </c>
    </row>
    <row r="2345" spans="1:14" x14ac:dyDescent="0.25">
      <c r="A2345" t="s">
        <v>3371</v>
      </c>
      <c r="B2345" t="s">
        <v>2535</v>
      </c>
      <c r="C2345">
        <v>-325.60000000000002</v>
      </c>
      <c r="D2345">
        <v>0.01</v>
      </c>
      <c r="E2345" t="str">
        <f t="shared" si="180"/>
        <v>-</v>
      </c>
      <c r="F2345">
        <f t="shared" si="181"/>
        <v>1</v>
      </c>
      <c r="G2345">
        <f t="shared" si="182"/>
        <v>0.95186915887850465</v>
      </c>
      <c r="H2345">
        <f t="shared" si="183"/>
        <v>4.8130841121495349E-2</v>
      </c>
      <c r="I2345">
        <f t="shared" si="184"/>
        <v>0.23161071293851376</v>
      </c>
      <c r="L2345">
        <f>IFERROR(MATCH(A2345,Sheet0!A$2:A$308, 0), 0)</f>
        <v>0</v>
      </c>
      <c r="M2345">
        <f>COUNTIF(L$2:L2345, "&gt;"&amp;0)</f>
        <v>307</v>
      </c>
      <c r="N2345">
        <f>COUNTIF(L$2:L2345,"=0")</f>
        <v>2037</v>
      </c>
    </row>
    <row r="2346" spans="1:14" x14ac:dyDescent="0.25">
      <c r="A2346" t="s">
        <v>3372</v>
      </c>
      <c r="B2346" t="s">
        <v>2535</v>
      </c>
      <c r="C2346">
        <v>-325.60000000000002</v>
      </c>
      <c r="D2346">
        <v>0.01</v>
      </c>
      <c r="E2346" t="str">
        <f t="shared" si="180"/>
        <v>-</v>
      </c>
      <c r="F2346">
        <f t="shared" si="181"/>
        <v>1</v>
      </c>
      <c r="G2346">
        <f t="shared" si="182"/>
        <v>0.95233644859813082</v>
      </c>
      <c r="H2346">
        <f t="shared" si="183"/>
        <v>4.7663551401869175E-2</v>
      </c>
      <c r="I2346">
        <f t="shared" si="184"/>
        <v>0.23152337858220209</v>
      </c>
      <c r="L2346">
        <f>IFERROR(MATCH(A2346,Sheet0!A$2:A$308, 0), 0)</f>
        <v>0</v>
      </c>
      <c r="M2346">
        <f>COUNTIF(L$2:L2346, "&gt;"&amp;0)</f>
        <v>307</v>
      </c>
      <c r="N2346">
        <f>COUNTIF(L$2:L2346,"=0")</f>
        <v>2038</v>
      </c>
    </row>
    <row r="2347" spans="1:14" x14ac:dyDescent="0.25">
      <c r="A2347" t="s">
        <v>3373</v>
      </c>
      <c r="B2347" t="s">
        <v>2535</v>
      </c>
      <c r="C2347">
        <v>-325.60000000000002</v>
      </c>
      <c r="D2347">
        <v>0.01</v>
      </c>
      <c r="E2347" t="str">
        <f t="shared" si="180"/>
        <v>-</v>
      </c>
      <c r="F2347">
        <f t="shared" si="181"/>
        <v>1</v>
      </c>
      <c r="G2347">
        <f t="shared" si="182"/>
        <v>0.952803738317757</v>
      </c>
      <c r="H2347">
        <f t="shared" si="183"/>
        <v>4.7196261682243001E-2</v>
      </c>
      <c r="I2347">
        <f t="shared" si="184"/>
        <v>0.23143611006407838</v>
      </c>
      <c r="L2347">
        <f>IFERROR(MATCH(A2347,Sheet0!A$2:A$308, 0), 0)</f>
        <v>0</v>
      </c>
      <c r="M2347">
        <f>COUNTIF(L$2:L2347, "&gt;"&amp;0)</f>
        <v>307</v>
      </c>
      <c r="N2347">
        <f>COUNTIF(L$2:L2347,"=0")</f>
        <v>2039</v>
      </c>
    </row>
    <row r="2348" spans="1:14" x14ac:dyDescent="0.25">
      <c r="A2348" t="s">
        <v>3374</v>
      </c>
      <c r="B2348" t="s">
        <v>3375</v>
      </c>
      <c r="C2348">
        <v>-325.60000000000002</v>
      </c>
      <c r="D2348">
        <v>0.01</v>
      </c>
      <c r="E2348" t="str">
        <f t="shared" si="180"/>
        <v>-</v>
      </c>
      <c r="F2348">
        <f t="shared" si="181"/>
        <v>1</v>
      </c>
      <c r="G2348">
        <f t="shared" si="182"/>
        <v>0.95327102803738317</v>
      </c>
      <c r="H2348">
        <f t="shared" si="183"/>
        <v>4.6728971962616828E-2</v>
      </c>
      <c r="I2348">
        <f t="shared" si="184"/>
        <v>0.23134890730972119</v>
      </c>
      <c r="L2348">
        <f>IFERROR(MATCH(A2348,Sheet0!A$2:A$308, 0), 0)</f>
        <v>0</v>
      </c>
      <c r="M2348">
        <f>COUNTIF(L$2:L2348, "&gt;"&amp;0)</f>
        <v>307</v>
      </c>
      <c r="N2348">
        <f>COUNTIF(L$2:L2348,"=0")</f>
        <v>2040</v>
      </c>
    </row>
    <row r="2349" spans="1:14" x14ac:dyDescent="0.25">
      <c r="A2349" t="s">
        <v>3376</v>
      </c>
      <c r="B2349" t="s">
        <v>2535</v>
      </c>
      <c r="C2349">
        <v>-325.60000000000002</v>
      </c>
      <c r="D2349">
        <v>0.01</v>
      </c>
      <c r="E2349" t="str">
        <f t="shared" si="180"/>
        <v>-</v>
      </c>
      <c r="F2349">
        <f t="shared" si="181"/>
        <v>1</v>
      </c>
      <c r="G2349">
        <f t="shared" si="182"/>
        <v>0.95373831775700935</v>
      </c>
      <c r="H2349">
        <f t="shared" si="183"/>
        <v>4.6261682242990654E-2</v>
      </c>
      <c r="I2349">
        <f t="shared" si="184"/>
        <v>0.23126177024482109</v>
      </c>
      <c r="L2349">
        <f>IFERROR(MATCH(A2349,Sheet0!A$2:A$308, 0), 0)</f>
        <v>0</v>
      </c>
      <c r="M2349">
        <f>COUNTIF(L$2:L2349, "&gt;"&amp;0)</f>
        <v>307</v>
      </c>
      <c r="N2349">
        <f>COUNTIF(L$2:L2349,"=0")</f>
        <v>2041</v>
      </c>
    </row>
    <row r="2350" spans="1:14" x14ac:dyDescent="0.25">
      <c r="A2350" t="s">
        <v>3377</v>
      </c>
      <c r="B2350" t="s">
        <v>2492</v>
      </c>
      <c r="C2350">
        <v>-325.60000000000002</v>
      </c>
      <c r="D2350">
        <v>0.01</v>
      </c>
      <c r="E2350" t="str">
        <f t="shared" si="180"/>
        <v>-</v>
      </c>
      <c r="F2350">
        <f t="shared" si="181"/>
        <v>1</v>
      </c>
      <c r="G2350">
        <f t="shared" si="182"/>
        <v>0.95420560747663552</v>
      </c>
      <c r="H2350">
        <f t="shared" si="183"/>
        <v>4.579439252336448E-2</v>
      </c>
      <c r="I2350">
        <f t="shared" si="184"/>
        <v>0.23117469879518071</v>
      </c>
      <c r="L2350">
        <f>IFERROR(MATCH(A2350,Sheet0!A$2:A$308, 0), 0)</f>
        <v>0</v>
      </c>
      <c r="M2350">
        <f>COUNTIF(L$2:L2350, "&gt;"&amp;0)</f>
        <v>307</v>
      </c>
      <c r="N2350">
        <f>COUNTIF(L$2:L2350,"=0")</f>
        <v>2042</v>
      </c>
    </row>
    <row r="2351" spans="1:14" x14ac:dyDescent="0.25">
      <c r="A2351" t="s">
        <v>3378</v>
      </c>
      <c r="B2351" t="s">
        <v>3160</v>
      </c>
      <c r="C2351">
        <v>-325.60000000000002</v>
      </c>
      <c r="D2351">
        <v>0.01</v>
      </c>
      <c r="E2351" t="str">
        <f t="shared" si="180"/>
        <v>-</v>
      </c>
      <c r="F2351">
        <f t="shared" si="181"/>
        <v>1</v>
      </c>
      <c r="G2351">
        <f t="shared" si="182"/>
        <v>0.95467289719626169</v>
      </c>
      <c r="H2351">
        <f t="shared" si="183"/>
        <v>4.5327102803738306E-2</v>
      </c>
      <c r="I2351">
        <f t="shared" si="184"/>
        <v>0.23108769288671438</v>
      </c>
      <c r="L2351">
        <f>IFERROR(MATCH(A2351,Sheet0!A$2:A$308, 0), 0)</f>
        <v>0</v>
      </c>
      <c r="M2351">
        <f>COUNTIF(L$2:L2351, "&gt;"&amp;0)</f>
        <v>307</v>
      </c>
      <c r="N2351">
        <f>COUNTIF(L$2:L2351,"=0")</f>
        <v>2043</v>
      </c>
    </row>
    <row r="2352" spans="1:14" x14ac:dyDescent="0.25">
      <c r="A2352" t="s">
        <v>3379</v>
      </c>
      <c r="B2352" t="s">
        <v>2535</v>
      </c>
      <c r="C2352">
        <v>-325.60000000000002</v>
      </c>
      <c r="D2352">
        <v>0.01</v>
      </c>
      <c r="E2352" t="str">
        <f t="shared" si="180"/>
        <v>-</v>
      </c>
      <c r="F2352">
        <f t="shared" si="181"/>
        <v>1</v>
      </c>
      <c r="G2352">
        <f t="shared" si="182"/>
        <v>0.95514018691588787</v>
      </c>
      <c r="H2352">
        <f t="shared" si="183"/>
        <v>4.4859813084112132E-2</v>
      </c>
      <c r="I2352">
        <f t="shared" si="184"/>
        <v>0.23100075244544768</v>
      </c>
      <c r="L2352">
        <f>IFERROR(MATCH(A2352,Sheet0!A$2:A$308, 0), 0)</f>
        <v>0</v>
      </c>
      <c r="M2352">
        <f>COUNTIF(L$2:L2352, "&gt;"&amp;0)</f>
        <v>307</v>
      </c>
      <c r="N2352">
        <f>COUNTIF(L$2:L2352,"=0")</f>
        <v>2044</v>
      </c>
    </row>
    <row r="2353" spans="1:14" x14ac:dyDescent="0.25">
      <c r="A2353" t="s">
        <v>3380</v>
      </c>
      <c r="B2353" t="s">
        <v>2535</v>
      </c>
      <c r="C2353">
        <v>-325.60000000000002</v>
      </c>
      <c r="D2353">
        <v>0.01</v>
      </c>
      <c r="E2353" t="str">
        <f t="shared" si="180"/>
        <v>-</v>
      </c>
      <c r="F2353">
        <f t="shared" si="181"/>
        <v>1</v>
      </c>
      <c r="G2353">
        <f t="shared" si="182"/>
        <v>0.95560747663551404</v>
      </c>
      <c r="H2353">
        <f t="shared" si="183"/>
        <v>4.4392523364485958E-2</v>
      </c>
      <c r="I2353">
        <f t="shared" si="184"/>
        <v>0.23091387739751787</v>
      </c>
      <c r="L2353">
        <f>IFERROR(MATCH(A2353,Sheet0!A$2:A$308, 0), 0)</f>
        <v>0</v>
      </c>
      <c r="M2353">
        <f>COUNTIF(L$2:L2353, "&gt;"&amp;0)</f>
        <v>307</v>
      </c>
      <c r="N2353">
        <f>COUNTIF(L$2:L2353,"=0")</f>
        <v>2045</v>
      </c>
    </row>
    <row r="2354" spans="1:14" x14ac:dyDescent="0.25">
      <c r="A2354" t="s">
        <v>3381</v>
      </c>
      <c r="B2354" t="s">
        <v>2492</v>
      </c>
      <c r="C2354">
        <v>-325.60000000000002</v>
      </c>
      <c r="D2354">
        <v>0.01</v>
      </c>
      <c r="E2354" t="str">
        <f t="shared" si="180"/>
        <v>-</v>
      </c>
      <c r="F2354">
        <f t="shared" si="181"/>
        <v>1</v>
      </c>
      <c r="G2354">
        <f t="shared" si="182"/>
        <v>0.95607476635514022</v>
      </c>
      <c r="H2354">
        <f t="shared" si="183"/>
        <v>4.3925233644859785E-2</v>
      </c>
      <c r="I2354">
        <f t="shared" si="184"/>
        <v>0.23082706766917294</v>
      </c>
      <c r="L2354">
        <f>IFERROR(MATCH(A2354,Sheet0!A$2:A$308, 0), 0)</f>
        <v>0</v>
      </c>
      <c r="M2354">
        <f>COUNTIF(L$2:L2354, "&gt;"&amp;0)</f>
        <v>307</v>
      </c>
      <c r="N2354">
        <f>COUNTIF(L$2:L2354,"=0")</f>
        <v>2046</v>
      </c>
    </row>
    <row r="2355" spans="1:14" x14ac:dyDescent="0.25">
      <c r="A2355" t="s">
        <v>3382</v>
      </c>
      <c r="B2355" t="s">
        <v>2535</v>
      </c>
      <c r="C2355">
        <v>-325.60000000000002</v>
      </c>
      <c r="D2355">
        <v>0.01</v>
      </c>
      <c r="E2355" t="str">
        <f t="shared" si="180"/>
        <v>-</v>
      </c>
      <c r="F2355">
        <f t="shared" si="181"/>
        <v>1</v>
      </c>
      <c r="G2355">
        <f t="shared" si="182"/>
        <v>0.95654205607476639</v>
      </c>
      <c r="H2355">
        <f t="shared" si="183"/>
        <v>4.3457943925233611E-2</v>
      </c>
      <c r="I2355">
        <f t="shared" si="184"/>
        <v>0.23074032318677187</v>
      </c>
      <c r="L2355">
        <f>IFERROR(MATCH(A2355,Sheet0!A$2:A$308, 0), 0)</f>
        <v>0</v>
      </c>
      <c r="M2355">
        <f>COUNTIF(L$2:L2355, "&gt;"&amp;0)</f>
        <v>307</v>
      </c>
      <c r="N2355">
        <f>COUNTIF(L$2:L2355,"=0")</f>
        <v>2047</v>
      </c>
    </row>
    <row r="2356" spans="1:14" x14ac:dyDescent="0.25">
      <c r="A2356" t="s">
        <v>3383</v>
      </c>
      <c r="B2356" t="s">
        <v>2535</v>
      </c>
      <c r="C2356">
        <v>-325.60000000000002</v>
      </c>
      <c r="D2356">
        <v>0.01</v>
      </c>
      <c r="E2356" t="str">
        <f t="shared" si="180"/>
        <v>-</v>
      </c>
      <c r="F2356">
        <f t="shared" si="181"/>
        <v>1</v>
      </c>
      <c r="G2356">
        <f t="shared" si="182"/>
        <v>0.95700934579439256</v>
      </c>
      <c r="H2356">
        <f t="shared" si="183"/>
        <v>4.2990654205607437E-2</v>
      </c>
      <c r="I2356">
        <f t="shared" si="184"/>
        <v>0.23065364387678439</v>
      </c>
      <c r="L2356">
        <f>IFERROR(MATCH(A2356,Sheet0!A$2:A$308, 0), 0)</f>
        <v>0</v>
      </c>
      <c r="M2356">
        <f>COUNTIF(L$2:L2356, "&gt;"&amp;0)</f>
        <v>307</v>
      </c>
      <c r="N2356">
        <f>COUNTIF(L$2:L2356,"=0")</f>
        <v>2048</v>
      </c>
    </row>
    <row r="2357" spans="1:14" x14ac:dyDescent="0.25">
      <c r="A2357" t="s">
        <v>3384</v>
      </c>
      <c r="B2357" t="s">
        <v>2535</v>
      </c>
      <c r="C2357">
        <v>-325.60000000000002</v>
      </c>
      <c r="D2357">
        <v>0.01</v>
      </c>
      <c r="E2357" t="str">
        <f t="shared" si="180"/>
        <v>-</v>
      </c>
      <c r="F2357">
        <f t="shared" si="181"/>
        <v>1</v>
      </c>
      <c r="G2357">
        <f t="shared" si="182"/>
        <v>0.95747663551401874</v>
      </c>
      <c r="H2357">
        <f t="shared" si="183"/>
        <v>4.2523364485981263E-2</v>
      </c>
      <c r="I2357">
        <f t="shared" si="184"/>
        <v>0.23056702966579046</v>
      </c>
      <c r="L2357">
        <f>IFERROR(MATCH(A2357,Sheet0!A$2:A$308, 0), 0)</f>
        <v>0</v>
      </c>
      <c r="M2357">
        <f>COUNTIF(L$2:L2357, "&gt;"&amp;0)</f>
        <v>307</v>
      </c>
      <c r="N2357">
        <f>COUNTIF(L$2:L2357,"=0")</f>
        <v>2049</v>
      </c>
    </row>
    <row r="2358" spans="1:14" x14ac:dyDescent="0.25">
      <c r="A2358" t="s">
        <v>3385</v>
      </c>
      <c r="B2358" t="s">
        <v>2535</v>
      </c>
      <c r="C2358">
        <v>-325.60000000000002</v>
      </c>
      <c r="D2358">
        <v>0.01</v>
      </c>
      <c r="E2358" t="str">
        <f t="shared" si="180"/>
        <v>-</v>
      </c>
      <c r="F2358">
        <f t="shared" si="181"/>
        <v>1</v>
      </c>
      <c r="G2358">
        <f t="shared" si="182"/>
        <v>0.95794392523364491</v>
      </c>
      <c r="H2358">
        <f t="shared" si="183"/>
        <v>4.2056074766355089E-2</v>
      </c>
      <c r="I2358">
        <f t="shared" si="184"/>
        <v>0.23048048048048048</v>
      </c>
      <c r="L2358">
        <f>IFERROR(MATCH(A2358,Sheet0!A$2:A$308, 0), 0)</f>
        <v>0</v>
      </c>
      <c r="M2358">
        <f>COUNTIF(L$2:L2358, "&gt;"&amp;0)</f>
        <v>307</v>
      </c>
      <c r="N2358">
        <f>COUNTIF(L$2:L2358,"=0")</f>
        <v>2050</v>
      </c>
    </row>
    <row r="2359" spans="1:14" x14ac:dyDescent="0.25">
      <c r="A2359" t="s">
        <v>3386</v>
      </c>
      <c r="B2359" t="s">
        <v>2535</v>
      </c>
      <c r="C2359">
        <v>-325.60000000000002</v>
      </c>
      <c r="D2359">
        <v>0.01</v>
      </c>
      <c r="E2359" t="str">
        <f t="shared" si="180"/>
        <v>-</v>
      </c>
      <c r="F2359">
        <f t="shared" si="181"/>
        <v>1</v>
      </c>
      <c r="G2359">
        <f t="shared" si="182"/>
        <v>0.95841121495327097</v>
      </c>
      <c r="H2359">
        <f t="shared" si="183"/>
        <v>4.1588785046729027E-2</v>
      </c>
      <c r="I2359">
        <f t="shared" si="184"/>
        <v>0.2303939962476548</v>
      </c>
      <c r="L2359">
        <f>IFERROR(MATCH(A2359,Sheet0!A$2:A$308, 0), 0)</f>
        <v>0</v>
      </c>
      <c r="M2359">
        <f>COUNTIF(L$2:L2359, "&gt;"&amp;0)</f>
        <v>307</v>
      </c>
      <c r="N2359">
        <f>COUNTIF(L$2:L2359,"=0")</f>
        <v>2051</v>
      </c>
    </row>
    <row r="2360" spans="1:14" x14ac:dyDescent="0.25">
      <c r="A2360" t="s">
        <v>3387</v>
      </c>
      <c r="B2360" t="s">
        <v>2543</v>
      </c>
      <c r="C2360">
        <v>-325.60000000000002</v>
      </c>
      <c r="D2360">
        <v>0.01</v>
      </c>
      <c r="E2360" t="str">
        <f t="shared" si="180"/>
        <v>-</v>
      </c>
      <c r="F2360">
        <f t="shared" si="181"/>
        <v>1</v>
      </c>
      <c r="G2360">
        <f t="shared" si="182"/>
        <v>0.95887850467289715</v>
      </c>
      <c r="H2360">
        <f t="shared" si="183"/>
        <v>4.1121495327102853E-2</v>
      </c>
      <c r="I2360">
        <f t="shared" si="184"/>
        <v>0.23030757689422351</v>
      </c>
      <c r="L2360">
        <f>IFERROR(MATCH(A2360,Sheet0!A$2:A$308, 0), 0)</f>
        <v>0</v>
      </c>
      <c r="M2360">
        <f>COUNTIF(L$2:L2360, "&gt;"&amp;0)</f>
        <v>307</v>
      </c>
      <c r="N2360">
        <f>COUNTIF(L$2:L2360,"=0")</f>
        <v>2052</v>
      </c>
    </row>
    <row r="2361" spans="1:14" x14ac:dyDescent="0.25">
      <c r="A2361" t="s">
        <v>3388</v>
      </c>
      <c r="B2361" t="s">
        <v>2535</v>
      </c>
      <c r="C2361">
        <v>-325.60000000000002</v>
      </c>
      <c r="D2361">
        <v>0.01</v>
      </c>
      <c r="E2361" t="str">
        <f t="shared" si="180"/>
        <v>-</v>
      </c>
      <c r="F2361">
        <f t="shared" si="181"/>
        <v>1</v>
      </c>
      <c r="G2361">
        <f t="shared" si="182"/>
        <v>0.95934579439252332</v>
      </c>
      <c r="H2361">
        <f t="shared" si="183"/>
        <v>4.0654205607476679E-2</v>
      </c>
      <c r="I2361">
        <f t="shared" si="184"/>
        <v>0.2302212223472066</v>
      </c>
      <c r="L2361">
        <f>IFERROR(MATCH(A2361,Sheet0!A$2:A$308, 0), 0)</f>
        <v>0</v>
      </c>
      <c r="M2361">
        <f>COUNTIF(L$2:L2361, "&gt;"&amp;0)</f>
        <v>307</v>
      </c>
      <c r="N2361">
        <f>COUNTIF(L$2:L2361,"=0")</f>
        <v>2053</v>
      </c>
    </row>
    <row r="2362" spans="1:14" x14ac:dyDescent="0.25">
      <c r="A2362" t="s">
        <v>3389</v>
      </c>
      <c r="B2362" t="s">
        <v>2535</v>
      </c>
      <c r="C2362">
        <v>-325.60000000000002</v>
      </c>
      <c r="D2362">
        <v>0.01</v>
      </c>
      <c r="E2362" t="str">
        <f t="shared" si="180"/>
        <v>-</v>
      </c>
      <c r="F2362">
        <f t="shared" si="181"/>
        <v>1</v>
      </c>
      <c r="G2362">
        <f t="shared" si="182"/>
        <v>0.95981308411214949</v>
      </c>
      <c r="H2362">
        <f t="shared" si="183"/>
        <v>4.0186915887850505E-2</v>
      </c>
      <c r="I2362">
        <f t="shared" si="184"/>
        <v>0.23013493253373313</v>
      </c>
      <c r="L2362">
        <f>IFERROR(MATCH(A2362,Sheet0!A$2:A$308, 0), 0)</f>
        <v>0</v>
      </c>
      <c r="M2362">
        <f>COUNTIF(L$2:L2362, "&gt;"&amp;0)</f>
        <v>307</v>
      </c>
      <c r="N2362">
        <f>COUNTIF(L$2:L2362,"=0")</f>
        <v>2054</v>
      </c>
    </row>
    <row r="2363" spans="1:14" x14ac:dyDescent="0.25">
      <c r="A2363" t="s">
        <v>3390</v>
      </c>
      <c r="B2363" t="s">
        <v>3391</v>
      </c>
      <c r="C2363">
        <v>-325.60000000000002</v>
      </c>
      <c r="D2363">
        <v>0.01</v>
      </c>
      <c r="E2363" t="str">
        <f t="shared" si="180"/>
        <v>-</v>
      </c>
      <c r="F2363">
        <f t="shared" si="181"/>
        <v>1</v>
      </c>
      <c r="G2363">
        <f t="shared" si="182"/>
        <v>0.96028037383177567</v>
      </c>
      <c r="H2363">
        <f t="shared" si="183"/>
        <v>3.9719626168224331E-2</v>
      </c>
      <c r="I2363">
        <f t="shared" si="184"/>
        <v>0.23004870738104158</v>
      </c>
      <c r="L2363">
        <f>IFERROR(MATCH(A2363,Sheet0!A$2:A$308, 0), 0)</f>
        <v>0</v>
      </c>
      <c r="M2363">
        <f>COUNTIF(L$2:L2363, "&gt;"&amp;0)</f>
        <v>307</v>
      </c>
      <c r="N2363">
        <f>COUNTIF(L$2:L2363,"=0")</f>
        <v>2055</v>
      </c>
    </row>
    <row r="2364" spans="1:14" x14ac:dyDescent="0.25">
      <c r="A2364" t="s">
        <v>3392</v>
      </c>
      <c r="B2364" t="s">
        <v>2434</v>
      </c>
      <c r="C2364">
        <v>-325.60000000000002</v>
      </c>
      <c r="D2364">
        <v>0.01</v>
      </c>
      <c r="E2364" t="str">
        <f t="shared" si="180"/>
        <v>-</v>
      </c>
      <c r="F2364">
        <f t="shared" si="181"/>
        <v>1</v>
      </c>
      <c r="G2364">
        <f t="shared" si="182"/>
        <v>0.96074766355140184</v>
      </c>
      <c r="H2364">
        <f t="shared" si="183"/>
        <v>3.9252336448598157E-2</v>
      </c>
      <c r="I2364">
        <f t="shared" si="184"/>
        <v>0.22996254681647943</v>
      </c>
      <c r="L2364">
        <f>IFERROR(MATCH(A2364,Sheet0!A$2:A$308, 0), 0)</f>
        <v>0</v>
      </c>
      <c r="M2364">
        <f>COUNTIF(L$2:L2364, "&gt;"&amp;0)</f>
        <v>307</v>
      </c>
      <c r="N2364">
        <f>COUNTIF(L$2:L2364,"=0")</f>
        <v>2056</v>
      </c>
    </row>
    <row r="2365" spans="1:14" x14ac:dyDescent="0.25">
      <c r="A2365" t="s">
        <v>3393</v>
      </c>
      <c r="B2365" t="s">
        <v>3160</v>
      </c>
      <c r="C2365">
        <v>-325.60000000000002</v>
      </c>
      <c r="D2365">
        <v>0.01</v>
      </c>
      <c r="E2365" t="str">
        <f t="shared" si="180"/>
        <v>-</v>
      </c>
      <c r="F2365">
        <f t="shared" si="181"/>
        <v>1</v>
      </c>
      <c r="G2365">
        <f t="shared" si="182"/>
        <v>0.96121495327102802</v>
      </c>
      <c r="H2365">
        <f t="shared" si="183"/>
        <v>3.8785046728971984E-2</v>
      </c>
      <c r="I2365">
        <f t="shared" si="184"/>
        <v>0.22987645076750282</v>
      </c>
      <c r="L2365">
        <f>IFERROR(MATCH(A2365,Sheet0!A$2:A$308, 0), 0)</f>
        <v>0</v>
      </c>
      <c r="M2365">
        <f>COUNTIF(L$2:L2365, "&gt;"&amp;0)</f>
        <v>307</v>
      </c>
      <c r="N2365">
        <f>COUNTIF(L$2:L2365,"=0")</f>
        <v>2057</v>
      </c>
    </row>
    <row r="2366" spans="1:14" x14ac:dyDescent="0.25">
      <c r="A2366" t="s">
        <v>3394</v>
      </c>
      <c r="B2366" t="s">
        <v>2492</v>
      </c>
      <c r="C2366">
        <v>-325.60000000000002</v>
      </c>
      <c r="D2366">
        <v>0.01</v>
      </c>
      <c r="E2366" t="str">
        <f t="shared" si="180"/>
        <v>-</v>
      </c>
      <c r="F2366">
        <f t="shared" si="181"/>
        <v>1</v>
      </c>
      <c r="G2366">
        <f t="shared" si="182"/>
        <v>0.96168224299065419</v>
      </c>
      <c r="H2366">
        <f t="shared" si="183"/>
        <v>3.831775700934581E-2</v>
      </c>
      <c r="I2366">
        <f t="shared" si="184"/>
        <v>0.22979041916167664</v>
      </c>
      <c r="L2366">
        <f>IFERROR(MATCH(A2366,Sheet0!A$2:A$308, 0), 0)</f>
        <v>0</v>
      </c>
      <c r="M2366">
        <f>COUNTIF(L$2:L2366, "&gt;"&amp;0)</f>
        <v>307</v>
      </c>
      <c r="N2366">
        <f>COUNTIF(L$2:L2366,"=0")</f>
        <v>2058</v>
      </c>
    </row>
    <row r="2367" spans="1:14" x14ac:dyDescent="0.25">
      <c r="A2367" t="s">
        <v>3395</v>
      </c>
      <c r="B2367" t="s">
        <v>2535</v>
      </c>
      <c r="C2367">
        <v>-325.60000000000002</v>
      </c>
      <c r="D2367">
        <v>0.01</v>
      </c>
      <c r="E2367" t="str">
        <f t="shared" si="180"/>
        <v>-</v>
      </c>
      <c r="F2367">
        <f t="shared" si="181"/>
        <v>1</v>
      </c>
      <c r="G2367">
        <f t="shared" si="182"/>
        <v>0.96214953271028036</v>
      </c>
      <c r="H2367">
        <f t="shared" si="183"/>
        <v>3.7850467289719636E-2</v>
      </c>
      <c r="I2367">
        <f t="shared" si="184"/>
        <v>0.22970445192667419</v>
      </c>
      <c r="L2367">
        <f>IFERROR(MATCH(A2367,Sheet0!A$2:A$308, 0), 0)</f>
        <v>0</v>
      </c>
      <c r="M2367">
        <f>COUNTIF(L$2:L2367, "&gt;"&amp;0)</f>
        <v>307</v>
      </c>
      <c r="N2367">
        <f>COUNTIF(L$2:L2367,"=0")</f>
        <v>2059</v>
      </c>
    </row>
    <row r="2368" spans="1:14" x14ac:dyDescent="0.25">
      <c r="A2368" t="s">
        <v>3396</v>
      </c>
      <c r="B2368" t="s">
        <v>2492</v>
      </c>
      <c r="C2368">
        <v>-325.60000000000002</v>
      </c>
      <c r="D2368">
        <v>0.01</v>
      </c>
      <c r="E2368" t="str">
        <f t="shared" si="180"/>
        <v>-</v>
      </c>
      <c r="F2368">
        <f t="shared" si="181"/>
        <v>1</v>
      </c>
      <c r="G2368">
        <f t="shared" si="182"/>
        <v>0.96261682242990654</v>
      </c>
      <c r="H2368">
        <f t="shared" si="183"/>
        <v>3.7383177570093462E-2</v>
      </c>
      <c r="I2368">
        <f t="shared" si="184"/>
        <v>0.2296185489902767</v>
      </c>
      <c r="L2368">
        <f>IFERROR(MATCH(A2368,Sheet0!A$2:A$308, 0), 0)</f>
        <v>0</v>
      </c>
      <c r="M2368">
        <f>COUNTIF(L$2:L2368, "&gt;"&amp;0)</f>
        <v>307</v>
      </c>
      <c r="N2368">
        <f>COUNTIF(L$2:L2368,"=0")</f>
        <v>2060</v>
      </c>
    </row>
    <row r="2369" spans="1:14" x14ac:dyDescent="0.25">
      <c r="A2369" t="s">
        <v>3397</v>
      </c>
      <c r="B2369" t="s">
        <v>2434</v>
      </c>
      <c r="C2369">
        <v>-325.60000000000002</v>
      </c>
      <c r="D2369">
        <v>0.01</v>
      </c>
      <c r="E2369" t="str">
        <f t="shared" si="180"/>
        <v>-</v>
      </c>
      <c r="F2369">
        <f t="shared" si="181"/>
        <v>1</v>
      </c>
      <c r="G2369">
        <f t="shared" si="182"/>
        <v>0.96308411214953271</v>
      </c>
      <c r="H2369">
        <f t="shared" si="183"/>
        <v>3.6915887850467288E-2</v>
      </c>
      <c r="I2369">
        <f t="shared" si="184"/>
        <v>0.22953271028037384</v>
      </c>
      <c r="L2369">
        <f>IFERROR(MATCH(A2369,Sheet0!A$2:A$308, 0), 0)</f>
        <v>0</v>
      </c>
      <c r="M2369">
        <f>COUNTIF(L$2:L2369, "&gt;"&amp;0)</f>
        <v>307</v>
      </c>
      <c r="N2369">
        <f>COUNTIF(L$2:L2369,"=0")</f>
        <v>2061</v>
      </c>
    </row>
    <row r="2370" spans="1:14" x14ac:dyDescent="0.25">
      <c r="A2370" t="s">
        <v>3398</v>
      </c>
      <c r="B2370" t="s">
        <v>2535</v>
      </c>
      <c r="C2370">
        <v>-325.60000000000002</v>
      </c>
      <c r="D2370">
        <v>0.01</v>
      </c>
      <c r="E2370" t="str">
        <f t="shared" si="180"/>
        <v>-</v>
      </c>
      <c r="F2370">
        <f t="shared" si="181"/>
        <v>1</v>
      </c>
      <c r="G2370">
        <f t="shared" si="182"/>
        <v>0.96355140186915889</v>
      </c>
      <c r="H2370">
        <f t="shared" si="183"/>
        <v>3.6448598130841114E-2</v>
      </c>
      <c r="I2370">
        <f t="shared" si="184"/>
        <v>0.22944693572496264</v>
      </c>
      <c r="L2370">
        <f>IFERROR(MATCH(A2370,Sheet0!A$2:A$308, 0), 0)</f>
        <v>0</v>
      </c>
      <c r="M2370">
        <f>COUNTIF(L$2:L2370, "&gt;"&amp;0)</f>
        <v>307</v>
      </c>
      <c r="N2370">
        <f>COUNTIF(L$2:L2370,"=0")</f>
        <v>2062</v>
      </c>
    </row>
    <row r="2371" spans="1:14" x14ac:dyDescent="0.25">
      <c r="A2371" t="s">
        <v>3399</v>
      </c>
      <c r="B2371" t="s">
        <v>2535</v>
      </c>
      <c r="C2371">
        <v>-325.60000000000002</v>
      </c>
      <c r="D2371">
        <v>0.01</v>
      </c>
      <c r="E2371" t="str">
        <f t="shared" ref="E2371:E2434" si="185">IF(L2371=0, "-", "+")</f>
        <v>-</v>
      </c>
      <c r="F2371">
        <f t="shared" ref="F2371:F2434" si="186">M2371/307</f>
        <v>1</v>
      </c>
      <c r="G2371">
        <f t="shared" ref="G2371:G2434" si="187">N2371/2140</f>
        <v>0.96401869158878506</v>
      </c>
      <c r="H2371">
        <f t="shared" ref="H2371:H2434" si="188">1-N2371/2140</f>
        <v>3.5981308411214941E-2</v>
      </c>
      <c r="I2371">
        <f t="shared" ref="I2371:I2434" si="189">2/(1/F2371+(M2371+N2371)/M2371)</f>
        <v>0.22936122525214792</v>
      </c>
      <c r="L2371">
        <f>IFERROR(MATCH(A2371,Sheet0!A$2:A$308, 0), 0)</f>
        <v>0</v>
      </c>
      <c r="M2371">
        <f>COUNTIF(L$2:L2371, "&gt;"&amp;0)</f>
        <v>307</v>
      </c>
      <c r="N2371">
        <f>COUNTIF(L$2:L2371,"=0")</f>
        <v>2063</v>
      </c>
    </row>
    <row r="2372" spans="1:14" x14ac:dyDescent="0.25">
      <c r="A2372" t="s">
        <v>3400</v>
      </c>
      <c r="B2372" t="s">
        <v>2535</v>
      </c>
      <c r="C2372">
        <v>-325.60000000000002</v>
      </c>
      <c r="D2372">
        <v>0.01</v>
      </c>
      <c r="E2372" t="str">
        <f t="shared" si="185"/>
        <v>-</v>
      </c>
      <c r="F2372">
        <f t="shared" si="186"/>
        <v>1</v>
      </c>
      <c r="G2372">
        <f t="shared" si="187"/>
        <v>0.96448598130841123</v>
      </c>
      <c r="H2372">
        <f t="shared" si="188"/>
        <v>3.5514018691588767E-2</v>
      </c>
      <c r="I2372">
        <f t="shared" si="189"/>
        <v>0.2292755787901419</v>
      </c>
      <c r="L2372">
        <f>IFERROR(MATCH(A2372,Sheet0!A$2:A$308, 0), 0)</f>
        <v>0</v>
      </c>
      <c r="M2372">
        <f>COUNTIF(L$2:L2372, "&gt;"&amp;0)</f>
        <v>307</v>
      </c>
      <c r="N2372">
        <f>COUNTIF(L$2:L2372,"=0")</f>
        <v>2064</v>
      </c>
    </row>
    <row r="2373" spans="1:14" x14ac:dyDescent="0.25">
      <c r="A2373" t="s">
        <v>3401</v>
      </c>
      <c r="B2373" t="s">
        <v>2535</v>
      </c>
      <c r="C2373">
        <v>-325.60000000000002</v>
      </c>
      <c r="D2373">
        <v>0.01</v>
      </c>
      <c r="E2373" t="str">
        <f t="shared" si="185"/>
        <v>-</v>
      </c>
      <c r="F2373">
        <f t="shared" si="186"/>
        <v>1</v>
      </c>
      <c r="G2373">
        <f t="shared" si="187"/>
        <v>0.96495327102803741</v>
      </c>
      <c r="H2373">
        <f t="shared" si="188"/>
        <v>3.5046728971962593E-2</v>
      </c>
      <c r="I2373">
        <f t="shared" si="189"/>
        <v>0.22918999626726391</v>
      </c>
      <c r="L2373">
        <f>IFERROR(MATCH(A2373,Sheet0!A$2:A$308, 0), 0)</f>
        <v>0</v>
      </c>
      <c r="M2373">
        <f>COUNTIF(L$2:L2373, "&gt;"&amp;0)</f>
        <v>307</v>
      </c>
      <c r="N2373">
        <f>COUNTIF(L$2:L2373,"=0")</f>
        <v>2065</v>
      </c>
    </row>
    <row r="2374" spans="1:14" x14ac:dyDescent="0.25">
      <c r="A2374" t="s">
        <v>3402</v>
      </c>
      <c r="B2374" t="s">
        <v>3160</v>
      </c>
      <c r="C2374">
        <v>-325.60000000000002</v>
      </c>
      <c r="D2374">
        <v>0.01</v>
      </c>
      <c r="E2374" t="str">
        <f t="shared" si="185"/>
        <v>-</v>
      </c>
      <c r="F2374">
        <f t="shared" si="186"/>
        <v>1</v>
      </c>
      <c r="G2374">
        <f t="shared" si="187"/>
        <v>0.96542056074766358</v>
      </c>
      <c r="H2374">
        <f t="shared" si="188"/>
        <v>3.4579439252336419E-2</v>
      </c>
      <c r="I2374">
        <f t="shared" si="189"/>
        <v>0.22910447761194028</v>
      </c>
      <c r="L2374">
        <f>IFERROR(MATCH(A2374,Sheet0!A$2:A$308, 0), 0)</f>
        <v>0</v>
      </c>
      <c r="M2374">
        <f>COUNTIF(L$2:L2374, "&gt;"&amp;0)</f>
        <v>307</v>
      </c>
      <c r="N2374">
        <f>COUNTIF(L$2:L2374,"=0")</f>
        <v>2066</v>
      </c>
    </row>
    <row r="2375" spans="1:14" x14ac:dyDescent="0.25">
      <c r="A2375" t="s">
        <v>3403</v>
      </c>
      <c r="B2375" t="s">
        <v>3160</v>
      </c>
      <c r="C2375">
        <v>-325.60000000000002</v>
      </c>
      <c r="D2375">
        <v>0.01</v>
      </c>
      <c r="E2375" t="str">
        <f t="shared" si="185"/>
        <v>-</v>
      </c>
      <c r="F2375">
        <f t="shared" si="186"/>
        <v>1</v>
      </c>
      <c r="G2375">
        <f t="shared" si="187"/>
        <v>0.96588785046728975</v>
      </c>
      <c r="H2375">
        <f t="shared" si="188"/>
        <v>3.4112149532710245E-2</v>
      </c>
      <c r="I2375">
        <f t="shared" si="189"/>
        <v>0.22901902275270425</v>
      </c>
      <c r="L2375">
        <f>IFERROR(MATCH(A2375,Sheet0!A$2:A$308, 0), 0)</f>
        <v>0</v>
      </c>
      <c r="M2375">
        <f>COUNTIF(L$2:L2375, "&gt;"&amp;0)</f>
        <v>307</v>
      </c>
      <c r="N2375">
        <f>COUNTIF(L$2:L2375,"=0")</f>
        <v>2067</v>
      </c>
    </row>
    <row r="2376" spans="1:14" x14ac:dyDescent="0.25">
      <c r="A2376" t="s">
        <v>3404</v>
      </c>
      <c r="B2376" t="s">
        <v>3160</v>
      </c>
      <c r="C2376">
        <v>-325.60000000000002</v>
      </c>
      <c r="D2376">
        <v>0.01</v>
      </c>
      <c r="E2376" t="str">
        <f t="shared" si="185"/>
        <v>-</v>
      </c>
      <c r="F2376">
        <f t="shared" si="186"/>
        <v>1</v>
      </c>
      <c r="G2376">
        <f t="shared" si="187"/>
        <v>0.96635514018691593</v>
      </c>
      <c r="H2376">
        <f t="shared" si="188"/>
        <v>3.3644859813084071E-2</v>
      </c>
      <c r="I2376">
        <f t="shared" si="189"/>
        <v>0.22893363161819535</v>
      </c>
      <c r="L2376">
        <f>IFERROR(MATCH(A2376,Sheet0!A$2:A$308, 0), 0)</f>
        <v>0</v>
      </c>
      <c r="M2376">
        <f>COUNTIF(L$2:L2376, "&gt;"&amp;0)</f>
        <v>307</v>
      </c>
      <c r="N2376">
        <f>COUNTIF(L$2:L2376,"=0")</f>
        <v>2068</v>
      </c>
    </row>
    <row r="2377" spans="1:14" x14ac:dyDescent="0.25">
      <c r="A2377" t="s">
        <v>3405</v>
      </c>
      <c r="B2377" t="s">
        <v>2535</v>
      </c>
      <c r="C2377">
        <v>-325.60000000000002</v>
      </c>
      <c r="D2377">
        <v>0.01</v>
      </c>
      <c r="E2377" t="str">
        <f t="shared" si="185"/>
        <v>-</v>
      </c>
      <c r="F2377">
        <f t="shared" si="186"/>
        <v>1</v>
      </c>
      <c r="G2377">
        <f t="shared" si="187"/>
        <v>0.9668224299065421</v>
      </c>
      <c r="H2377">
        <f t="shared" si="188"/>
        <v>3.3177570093457898E-2</v>
      </c>
      <c r="I2377">
        <f t="shared" si="189"/>
        <v>0.2288483041371599</v>
      </c>
      <c r="L2377">
        <f>IFERROR(MATCH(A2377,Sheet0!A$2:A$308, 0), 0)</f>
        <v>0</v>
      </c>
      <c r="M2377">
        <f>COUNTIF(L$2:L2377, "&gt;"&amp;0)</f>
        <v>307</v>
      </c>
      <c r="N2377">
        <f>COUNTIF(L$2:L2377,"=0")</f>
        <v>2069</v>
      </c>
    </row>
    <row r="2378" spans="1:14" x14ac:dyDescent="0.25">
      <c r="A2378" t="s">
        <v>3406</v>
      </c>
      <c r="B2378" t="s">
        <v>1306</v>
      </c>
      <c r="C2378">
        <v>-325.60000000000002</v>
      </c>
      <c r="D2378">
        <v>0.01</v>
      </c>
      <c r="E2378" t="str">
        <f t="shared" si="185"/>
        <v>-</v>
      </c>
      <c r="F2378">
        <f t="shared" si="186"/>
        <v>1</v>
      </c>
      <c r="G2378">
        <f t="shared" si="187"/>
        <v>0.96728971962616828</v>
      </c>
      <c r="H2378">
        <f t="shared" si="188"/>
        <v>3.2710280373831724E-2</v>
      </c>
      <c r="I2378">
        <f t="shared" si="189"/>
        <v>0.22876304023845007</v>
      </c>
      <c r="L2378">
        <f>IFERROR(MATCH(A2378,Sheet0!A$2:A$308, 0), 0)</f>
        <v>0</v>
      </c>
      <c r="M2378">
        <f>COUNTIF(L$2:L2378, "&gt;"&amp;0)</f>
        <v>307</v>
      </c>
      <c r="N2378">
        <f>COUNTIF(L$2:L2378,"=0")</f>
        <v>2070</v>
      </c>
    </row>
    <row r="2379" spans="1:14" x14ac:dyDescent="0.25">
      <c r="A2379" t="s">
        <v>3407</v>
      </c>
      <c r="B2379" t="s">
        <v>2492</v>
      </c>
      <c r="C2379">
        <v>-325.7</v>
      </c>
      <c r="D2379">
        <v>0.01</v>
      </c>
      <c r="E2379" t="str">
        <f t="shared" si="185"/>
        <v>-</v>
      </c>
      <c r="F2379">
        <f t="shared" si="186"/>
        <v>1</v>
      </c>
      <c r="G2379">
        <f t="shared" si="187"/>
        <v>0.96775700934579434</v>
      </c>
      <c r="H2379">
        <f t="shared" si="188"/>
        <v>3.2242990654205661E-2</v>
      </c>
      <c r="I2379">
        <f t="shared" si="189"/>
        <v>0.22867783985102419</v>
      </c>
      <c r="L2379">
        <f>IFERROR(MATCH(A2379,Sheet0!A$2:A$308, 0), 0)</f>
        <v>0</v>
      </c>
      <c r="M2379">
        <f>COUNTIF(L$2:L2379, "&gt;"&amp;0)</f>
        <v>307</v>
      </c>
      <c r="N2379">
        <f>COUNTIF(L$2:L2379,"=0")</f>
        <v>2071</v>
      </c>
    </row>
    <row r="2380" spans="1:14" x14ac:dyDescent="0.25">
      <c r="A2380" t="s">
        <v>3408</v>
      </c>
      <c r="B2380" t="s">
        <v>2492</v>
      </c>
      <c r="C2380">
        <v>-325.7</v>
      </c>
      <c r="D2380">
        <v>0.01</v>
      </c>
      <c r="E2380" t="str">
        <f t="shared" si="185"/>
        <v>-</v>
      </c>
      <c r="F2380">
        <f t="shared" si="186"/>
        <v>1</v>
      </c>
      <c r="G2380">
        <f t="shared" si="187"/>
        <v>0.96822429906542051</v>
      </c>
      <c r="H2380">
        <f t="shared" si="188"/>
        <v>3.1775700934579487E-2</v>
      </c>
      <c r="I2380">
        <f t="shared" si="189"/>
        <v>0.2285927029039464</v>
      </c>
      <c r="L2380">
        <f>IFERROR(MATCH(A2380,Sheet0!A$2:A$308, 0), 0)</f>
        <v>0</v>
      </c>
      <c r="M2380">
        <f>COUNTIF(L$2:L2380, "&gt;"&amp;0)</f>
        <v>307</v>
      </c>
      <c r="N2380">
        <f>COUNTIF(L$2:L2380,"=0")</f>
        <v>2072</v>
      </c>
    </row>
    <row r="2381" spans="1:14" x14ac:dyDescent="0.25">
      <c r="A2381" t="s">
        <v>3409</v>
      </c>
      <c r="B2381" t="s">
        <v>2535</v>
      </c>
      <c r="C2381">
        <v>-325.7</v>
      </c>
      <c r="D2381">
        <v>0.01</v>
      </c>
      <c r="E2381" t="str">
        <f t="shared" si="185"/>
        <v>-</v>
      </c>
      <c r="F2381">
        <f t="shared" si="186"/>
        <v>1</v>
      </c>
      <c r="G2381">
        <f t="shared" si="187"/>
        <v>0.96869158878504669</v>
      </c>
      <c r="H2381">
        <f t="shared" si="188"/>
        <v>3.1308411214953313E-2</v>
      </c>
      <c r="I2381">
        <f t="shared" si="189"/>
        <v>0.2285076293263863</v>
      </c>
      <c r="L2381">
        <f>IFERROR(MATCH(A2381,Sheet0!A$2:A$308, 0), 0)</f>
        <v>0</v>
      </c>
      <c r="M2381">
        <f>COUNTIF(L$2:L2381, "&gt;"&amp;0)</f>
        <v>307</v>
      </c>
      <c r="N2381">
        <f>COUNTIF(L$2:L2381,"=0")</f>
        <v>2073</v>
      </c>
    </row>
    <row r="2382" spans="1:14" x14ac:dyDescent="0.25">
      <c r="A2382" t="s">
        <v>3410</v>
      </c>
      <c r="B2382" t="s">
        <v>2535</v>
      </c>
      <c r="C2382">
        <v>-325.7</v>
      </c>
      <c r="D2382">
        <v>0.01</v>
      </c>
      <c r="E2382" t="str">
        <f t="shared" si="185"/>
        <v>-</v>
      </c>
      <c r="F2382">
        <f t="shared" si="186"/>
        <v>1</v>
      </c>
      <c r="G2382">
        <f t="shared" si="187"/>
        <v>0.96915887850467286</v>
      </c>
      <c r="H2382">
        <f t="shared" si="188"/>
        <v>3.084112149532714E-2</v>
      </c>
      <c r="I2382">
        <f t="shared" si="189"/>
        <v>0.22842261904761904</v>
      </c>
      <c r="L2382">
        <f>IFERROR(MATCH(A2382,Sheet0!A$2:A$308, 0), 0)</f>
        <v>0</v>
      </c>
      <c r="M2382">
        <f>COUNTIF(L$2:L2382, "&gt;"&amp;0)</f>
        <v>307</v>
      </c>
      <c r="N2382">
        <f>COUNTIF(L$2:L2382,"=0")</f>
        <v>2074</v>
      </c>
    </row>
    <row r="2383" spans="1:14" x14ac:dyDescent="0.25">
      <c r="A2383" t="s">
        <v>3411</v>
      </c>
      <c r="B2383" t="s">
        <v>3136</v>
      </c>
      <c r="C2383">
        <v>-325.7</v>
      </c>
      <c r="D2383">
        <v>0.01</v>
      </c>
      <c r="E2383" t="str">
        <f t="shared" si="185"/>
        <v>-</v>
      </c>
      <c r="F2383">
        <f t="shared" si="186"/>
        <v>1</v>
      </c>
      <c r="G2383">
        <f t="shared" si="187"/>
        <v>0.96962616822429903</v>
      </c>
      <c r="H2383">
        <f t="shared" si="188"/>
        <v>3.0373831775700966E-2</v>
      </c>
      <c r="I2383">
        <f t="shared" si="189"/>
        <v>0.22833767199702495</v>
      </c>
      <c r="L2383">
        <f>IFERROR(MATCH(A2383,Sheet0!A$2:A$308, 0), 0)</f>
        <v>0</v>
      </c>
      <c r="M2383">
        <f>COUNTIF(L$2:L2383, "&gt;"&amp;0)</f>
        <v>307</v>
      </c>
      <c r="N2383">
        <f>COUNTIF(L$2:L2383,"=0")</f>
        <v>2075</v>
      </c>
    </row>
    <row r="2384" spans="1:14" x14ac:dyDescent="0.25">
      <c r="A2384" t="s">
        <v>3412</v>
      </c>
      <c r="B2384" t="s">
        <v>3413</v>
      </c>
      <c r="C2384">
        <v>-325.7</v>
      </c>
      <c r="D2384">
        <v>0.01</v>
      </c>
      <c r="E2384" t="str">
        <f t="shared" si="185"/>
        <v>-</v>
      </c>
      <c r="F2384">
        <f t="shared" si="186"/>
        <v>1</v>
      </c>
      <c r="G2384">
        <f t="shared" si="187"/>
        <v>0.97009345794392521</v>
      </c>
      <c r="H2384">
        <f t="shared" si="188"/>
        <v>2.9906542056074792E-2</v>
      </c>
      <c r="I2384">
        <f t="shared" si="189"/>
        <v>0.22825278810408919</v>
      </c>
      <c r="L2384">
        <f>IFERROR(MATCH(A2384,Sheet0!A$2:A$308, 0), 0)</f>
        <v>0</v>
      </c>
      <c r="M2384">
        <f>COUNTIF(L$2:L2384, "&gt;"&amp;0)</f>
        <v>307</v>
      </c>
      <c r="N2384">
        <f>COUNTIF(L$2:L2384,"=0")</f>
        <v>2076</v>
      </c>
    </row>
    <row r="2385" spans="1:14" x14ac:dyDescent="0.25">
      <c r="A2385" t="s">
        <v>3414</v>
      </c>
      <c r="B2385" t="s">
        <v>2535</v>
      </c>
      <c r="C2385">
        <v>-325.7</v>
      </c>
      <c r="D2385">
        <v>0.01</v>
      </c>
      <c r="E2385" t="str">
        <f t="shared" si="185"/>
        <v>-</v>
      </c>
      <c r="F2385">
        <f t="shared" si="186"/>
        <v>1</v>
      </c>
      <c r="G2385">
        <f t="shared" si="187"/>
        <v>0.97056074766355138</v>
      </c>
      <c r="H2385">
        <f t="shared" si="188"/>
        <v>2.9439252336448618E-2</v>
      </c>
      <c r="I2385">
        <f t="shared" si="189"/>
        <v>0.22816796729840208</v>
      </c>
      <c r="L2385">
        <f>IFERROR(MATCH(A2385,Sheet0!A$2:A$308, 0), 0)</f>
        <v>0</v>
      </c>
      <c r="M2385">
        <f>COUNTIF(L$2:L2385, "&gt;"&amp;0)</f>
        <v>307</v>
      </c>
      <c r="N2385">
        <f>COUNTIF(L$2:L2385,"=0")</f>
        <v>2077</v>
      </c>
    </row>
    <row r="2386" spans="1:14" x14ac:dyDescent="0.25">
      <c r="A2386" t="s">
        <v>3415</v>
      </c>
      <c r="B2386" t="s">
        <v>2543</v>
      </c>
      <c r="C2386">
        <v>-325.7</v>
      </c>
      <c r="D2386">
        <v>0.01</v>
      </c>
      <c r="E2386" t="str">
        <f t="shared" si="185"/>
        <v>-</v>
      </c>
      <c r="F2386">
        <f t="shared" si="186"/>
        <v>1</v>
      </c>
      <c r="G2386">
        <f t="shared" si="187"/>
        <v>0.97102803738317756</v>
      </c>
      <c r="H2386">
        <f t="shared" si="188"/>
        <v>2.8971962616822444E-2</v>
      </c>
      <c r="I2386">
        <f t="shared" si="189"/>
        <v>0.22808320950965824</v>
      </c>
      <c r="L2386">
        <f>IFERROR(MATCH(A2386,Sheet0!A$2:A$308, 0), 0)</f>
        <v>0</v>
      </c>
      <c r="M2386">
        <f>COUNTIF(L$2:L2386, "&gt;"&amp;0)</f>
        <v>307</v>
      </c>
      <c r="N2386">
        <f>COUNTIF(L$2:L2386,"=0")</f>
        <v>2078</v>
      </c>
    </row>
    <row r="2387" spans="1:14" x14ac:dyDescent="0.25">
      <c r="A2387" t="s">
        <v>3416</v>
      </c>
      <c r="B2387" t="s">
        <v>3413</v>
      </c>
      <c r="C2387">
        <v>-325.7</v>
      </c>
      <c r="D2387">
        <v>0.01</v>
      </c>
      <c r="E2387" t="str">
        <f t="shared" si="185"/>
        <v>-</v>
      </c>
      <c r="F2387">
        <f t="shared" si="186"/>
        <v>1</v>
      </c>
      <c r="G2387">
        <f t="shared" si="187"/>
        <v>0.97149532710280373</v>
      </c>
      <c r="H2387">
        <f t="shared" si="188"/>
        <v>2.850467289719627E-2</v>
      </c>
      <c r="I2387">
        <f t="shared" si="189"/>
        <v>0.22799851466765686</v>
      </c>
      <c r="L2387">
        <f>IFERROR(MATCH(A2387,Sheet0!A$2:A$308, 0), 0)</f>
        <v>0</v>
      </c>
      <c r="M2387">
        <f>COUNTIF(L$2:L2387, "&gt;"&amp;0)</f>
        <v>307</v>
      </c>
      <c r="N2387">
        <f>COUNTIF(L$2:L2387,"=0")</f>
        <v>2079</v>
      </c>
    </row>
    <row r="2388" spans="1:14" x14ac:dyDescent="0.25">
      <c r="A2388" t="s">
        <v>3417</v>
      </c>
      <c r="B2388" t="s">
        <v>3413</v>
      </c>
      <c r="C2388">
        <v>-325.7</v>
      </c>
      <c r="D2388">
        <v>0.01</v>
      </c>
      <c r="E2388" t="str">
        <f t="shared" si="185"/>
        <v>-</v>
      </c>
      <c r="F2388">
        <f t="shared" si="186"/>
        <v>1</v>
      </c>
      <c r="G2388">
        <f t="shared" si="187"/>
        <v>0.9719626168224299</v>
      </c>
      <c r="H2388">
        <f t="shared" si="188"/>
        <v>2.8037383177570097E-2</v>
      </c>
      <c r="I2388">
        <f t="shared" si="189"/>
        <v>0.22791388270230142</v>
      </c>
      <c r="L2388">
        <f>IFERROR(MATCH(A2388,Sheet0!A$2:A$308, 0), 0)</f>
        <v>0</v>
      </c>
      <c r="M2388">
        <f>COUNTIF(L$2:L2388, "&gt;"&amp;0)</f>
        <v>307</v>
      </c>
      <c r="N2388">
        <f>COUNTIF(L$2:L2388,"=0")</f>
        <v>2080</v>
      </c>
    </row>
    <row r="2389" spans="1:14" x14ac:dyDescent="0.25">
      <c r="A2389" t="s">
        <v>3418</v>
      </c>
      <c r="B2389" t="s">
        <v>2535</v>
      </c>
      <c r="C2389">
        <v>-325.7</v>
      </c>
      <c r="D2389">
        <v>0.01</v>
      </c>
      <c r="E2389" t="str">
        <f t="shared" si="185"/>
        <v>-</v>
      </c>
      <c r="F2389">
        <f t="shared" si="186"/>
        <v>1</v>
      </c>
      <c r="G2389">
        <f t="shared" si="187"/>
        <v>0.97242990654205608</v>
      </c>
      <c r="H2389">
        <f t="shared" si="188"/>
        <v>2.7570093457943923E-2</v>
      </c>
      <c r="I2389">
        <f t="shared" si="189"/>
        <v>0.22782931354359925</v>
      </c>
      <c r="L2389">
        <f>IFERROR(MATCH(A2389,Sheet0!A$2:A$308, 0), 0)</f>
        <v>0</v>
      </c>
      <c r="M2389">
        <f>COUNTIF(L$2:L2389, "&gt;"&amp;0)</f>
        <v>307</v>
      </c>
      <c r="N2389">
        <f>COUNTIF(L$2:L2389,"=0")</f>
        <v>2081</v>
      </c>
    </row>
    <row r="2390" spans="1:14" x14ac:dyDescent="0.25">
      <c r="A2390" t="s">
        <v>3419</v>
      </c>
      <c r="B2390" t="s">
        <v>2535</v>
      </c>
      <c r="C2390">
        <v>-325.7</v>
      </c>
      <c r="D2390">
        <v>0.01</v>
      </c>
      <c r="E2390" t="str">
        <f t="shared" si="185"/>
        <v>-</v>
      </c>
      <c r="F2390">
        <f t="shared" si="186"/>
        <v>1</v>
      </c>
      <c r="G2390">
        <f t="shared" si="187"/>
        <v>0.97289719626168225</v>
      </c>
      <c r="H2390">
        <f t="shared" si="188"/>
        <v>2.7102803738317749E-2</v>
      </c>
      <c r="I2390">
        <f t="shared" si="189"/>
        <v>0.2277448071216617</v>
      </c>
      <c r="L2390">
        <f>IFERROR(MATCH(A2390,Sheet0!A$2:A$308, 0), 0)</f>
        <v>0</v>
      </c>
      <c r="M2390">
        <f>COUNTIF(L$2:L2390, "&gt;"&amp;0)</f>
        <v>307</v>
      </c>
      <c r="N2390">
        <f>COUNTIF(L$2:L2390,"=0")</f>
        <v>2082</v>
      </c>
    </row>
    <row r="2391" spans="1:14" x14ac:dyDescent="0.25">
      <c r="A2391" t="s">
        <v>3420</v>
      </c>
      <c r="B2391" t="s">
        <v>3413</v>
      </c>
      <c r="C2391">
        <v>-325.7</v>
      </c>
      <c r="D2391">
        <v>0.01</v>
      </c>
      <c r="E2391" t="str">
        <f t="shared" si="185"/>
        <v>-</v>
      </c>
      <c r="F2391">
        <f t="shared" si="186"/>
        <v>1</v>
      </c>
      <c r="G2391">
        <f t="shared" si="187"/>
        <v>0.97336448598130842</v>
      </c>
      <c r="H2391">
        <f t="shared" si="188"/>
        <v>2.6635514018691575E-2</v>
      </c>
      <c r="I2391">
        <f t="shared" si="189"/>
        <v>0.22766036336670378</v>
      </c>
      <c r="L2391">
        <f>IFERROR(MATCH(A2391,Sheet0!A$2:A$308, 0), 0)</f>
        <v>0</v>
      </c>
      <c r="M2391">
        <f>COUNTIF(L$2:L2391, "&gt;"&amp;0)</f>
        <v>307</v>
      </c>
      <c r="N2391">
        <f>COUNTIF(L$2:L2391,"=0")</f>
        <v>2083</v>
      </c>
    </row>
    <row r="2392" spans="1:14" x14ac:dyDescent="0.25">
      <c r="A2392" t="s">
        <v>3421</v>
      </c>
      <c r="B2392" t="s">
        <v>3151</v>
      </c>
      <c r="C2392">
        <v>-325.7</v>
      </c>
      <c r="D2392">
        <v>0.01</v>
      </c>
      <c r="E2392" t="str">
        <f t="shared" si="185"/>
        <v>-</v>
      </c>
      <c r="F2392">
        <f t="shared" si="186"/>
        <v>1</v>
      </c>
      <c r="G2392">
        <f t="shared" si="187"/>
        <v>0.9738317757009346</v>
      </c>
      <c r="H2392">
        <f t="shared" si="188"/>
        <v>2.6168224299065401E-2</v>
      </c>
      <c r="I2392">
        <f t="shared" si="189"/>
        <v>0.22757598220904371</v>
      </c>
      <c r="L2392">
        <f>IFERROR(MATCH(A2392,Sheet0!A$2:A$308, 0), 0)</f>
        <v>0</v>
      </c>
      <c r="M2392">
        <f>COUNTIF(L$2:L2392, "&gt;"&amp;0)</f>
        <v>307</v>
      </c>
      <c r="N2392">
        <f>COUNTIF(L$2:L2392,"=0")</f>
        <v>2084</v>
      </c>
    </row>
    <row r="2393" spans="1:14" x14ac:dyDescent="0.25">
      <c r="A2393" t="s">
        <v>3422</v>
      </c>
      <c r="B2393" t="s">
        <v>2543</v>
      </c>
      <c r="C2393">
        <v>-325.7</v>
      </c>
      <c r="D2393">
        <v>0.01</v>
      </c>
      <c r="E2393" t="str">
        <f t="shared" si="185"/>
        <v>-</v>
      </c>
      <c r="F2393">
        <f t="shared" si="186"/>
        <v>1</v>
      </c>
      <c r="G2393">
        <f t="shared" si="187"/>
        <v>0.97429906542056077</v>
      </c>
      <c r="H2393">
        <f t="shared" si="188"/>
        <v>2.5700934579439227E-2</v>
      </c>
      <c r="I2393">
        <f t="shared" si="189"/>
        <v>0.22749166357910339</v>
      </c>
      <c r="L2393">
        <f>IFERROR(MATCH(A2393,Sheet0!A$2:A$308, 0), 0)</f>
        <v>0</v>
      </c>
      <c r="M2393">
        <f>COUNTIF(L$2:L2393, "&gt;"&amp;0)</f>
        <v>307</v>
      </c>
      <c r="N2393">
        <f>COUNTIF(L$2:L2393,"=0")</f>
        <v>2085</v>
      </c>
    </row>
    <row r="2394" spans="1:14" x14ac:dyDescent="0.25">
      <c r="A2394" t="s">
        <v>3423</v>
      </c>
      <c r="B2394" t="s">
        <v>2492</v>
      </c>
      <c r="C2394">
        <v>-325.7</v>
      </c>
      <c r="D2394">
        <v>0.01</v>
      </c>
      <c r="E2394" t="str">
        <f t="shared" si="185"/>
        <v>-</v>
      </c>
      <c r="F2394">
        <f t="shared" si="186"/>
        <v>1</v>
      </c>
      <c r="G2394">
        <f t="shared" si="187"/>
        <v>0.97476635514018695</v>
      </c>
      <c r="H2394">
        <f t="shared" si="188"/>
        <v>2.5233644859813054E-2</v>
      </c>
      <c r="I2394">
        <f t="shared" si="189"/>
        <v>0.22740740740740739</v>
      </c>
      <c r="L2394">
        <f>IFERROR(MATCH(A2394,Sheet0!A$2:A$308, 0), 0)</f>
        <v>0</v>
      </c>
      <c r="M2394">
        <f>COUNTIF(L$2:L2394, "&gt;"&amp;0)</f>
        <v>307</v>
      </c>
      <c r="N2394">
        <f>COUNTIF(L$2:L2394,"=0")</f>
        <v>2086</v>
      </c>
    </row>
    <row r="2395" spans="1:14" x14ac:dyDescent="0.25">
      <c r="A2395" t="s">
        <v>3424</v>
      </c>
      <c r="B2395" t="s">
        <v>2434</v>
      </c>
      <c r="C2395">
        <v>-325.7</v>
      </c>
      <c r="D2395">
        <v>0.01</v>
      </c>
      <c r="E2395" t="str">
        <f t="shared" si="185"/>
        <v>-</v>
      </c>
      <c r="F2395">
        <f t="shared" si="186"/>
        <v>1</v>
      </c>
      <c r="G2395">
        <f t="shared" si="187"/>
        <v>0.97523364485981312</v>
      </c>
      <c r="H2395">
        <f t="shared" si="188"/>
        <v>2.476635514018688E-2</v>
      </c>
      <c r="I2395">
        <f t="shared" si="189"/>
        <v>0.22732321362458346</v>
      </c>
      <c r="L2395">
        <f>IFERROR(MATCH(A2395,Sheet0!A$2:A$308, 0), 0)</f>
        <v>0</v>
      </c>
      <c r="M2395">
        <f>COUNTIF(L$2:L2395, "&gt;"&amp;0)</f>
        <v>307</v>
      </c>
      <c r="N2395">
        <f>COUNTIF(L$2:L2395,"=0")</f>
        <v>2087</v>
      </c>
    </row>
    <row r="2396" spans="1:14" x14ac:dyDescent="0.25">
      <c r="A2396" t="s">
        <v>3425</v>
      </c>
      <c r="B2396" t="s">
        <v>2543</v>
      </c>
      <c r="C2396">
        <v>-325.7</v>
      </c>
      <c r="D2396">
        <v>0.01</v>
      </c>
      <c r="E2396" t="str">
        <f t="shared" si="185"/>
        <v>-</v>
      </c>
      <c r="F2396">
        <f t="shared" si="186"/>
        <v>1</v>
      </c>
      <c r="G2396">
        <f t="shared" si="187"/>
        <v>0.97570093457943929</v>
      </c>
      <c r="H2396">
        <f t="shared" si="188"/>
        <v>2.4299065420560706E-2</v>
      </c>
      <c r="I2396">
        <f t="shared" si="189"/>
        <v>0.22723908216136196</v>
      </c>
      <c r="L2396">
        <f>IFERROR(MATCH(A2396,Sheet0!A$2:A$308, 0), 0)</f>
        <v>0</v>
      </c>
      <c r="M2396">
        <f>COUNTIF(L$2:L2396, "&gt;"&amp;0)</f>
        <v>307</v>
      </c>
      <c r="N2396">
        <f>COUNTIF(L$2:L2396,"=0")</f>
        <v>2088</v>
      </c>
    </row>
    <row r="2397" spans="1:14" x14ac:dyDescent="0.25">
      <c r="A2397" t="s">
        <v>3426</v>
      </c>
      <c r="B2397" t="s">
        <v>2543</v>
      </c>
      <c r="C2397">
        <v>-325.7</v>
      </c>
      <c r="D2397">
        <v>0.01</v>
      </c>
      <c r="E2397" t="str">
        <f t="shared" si="185"/>
        <v>-</v>
      </c>
      <c r="F2397">
        <f t="shared" si="186"/>
        <v>1</v>
      </c>
      <c r="G2397">
        <f t="shared" si="187"/>
        <v>0.97616822429906547</v>
      </c>
      <c r="H2397">
        <f t="shared" si="188"/>
        <v>2.3831775700934532E-2</v>
      </c>
      <c r="I2397">
        <f t="shared" si="189"/>
        <v>0.22715501294857565</v>
      </c>
      <c r="L2397">
        <f>IFERROR(MATCH(A2397,Sheet0!A$2:A$308, 0), 0)</f>
        <v>0</v>
      </c>
      <c r="M2397">
        <f>COUNTIF(L$2:L2397, "&gt;"&amp;0)</f>
        <v>307</v>
      </c>
      <c r="N2397">
        <f>COUNTIF(L$2:L2397,"=0")</f>
        <v>2089</v>
      </c>
    </row>
    <row r="2398" spans="1:14" x14ac:dyDescent="0.25">
      <c r="A2398" t="s">
        <v>3427</v>
      </c>
      <c r="B2398" t="s">
        <v>3413</v>
      </c>
      <c r="C2398">
        <v>-325.7</v>
      </c>
      <c r="D2398">
        <v>0.01</v>
      </c>
      <c r="E2398" t="str">
        <f t="shared" si="185"/>
        <v>-</v>
      </c>
      <c r="F2398">
        <f t="shared" si="186"/>
        <v>1</v>
      </c>
      <c r="G2398">
        <f t="shared" si="187"/>
        <v>0.97663551401869164</v>
      </c>
      <c r="H2398">
        <f t="shared" si="188"/>
        <v>2.3364485981308358E-2</v>
      </c>
      <c r="I2398">
        <f t="shared" si="189"/>
        <v>0.22707100591715976</v>
      </c>
      <c r="L2398">
        <f>IFERROR(MATCH(A2398,Sheet0!A$2:A$308, 0), 0)</f>
        <v>0</v>
      </c>
      <c r="M2398">
        <f>COUNTIF(L$2:L2398, "&gt;"&amp;0)</f>
        <v>307</v>
      </c>
      <c r="N2398">
        <f>COUNTIF(L$2:L2398,"=0")</f>
        <v>2090</v>
      </c>
    </row>
    <row r="2399" spans="1:14" x14ac:dyDescent="0.25">
      <c r="A2399" t="s">
        <v>3428</v>
      </c>
      <c r="B2399" t="s">
        <v>2434</v>
      </c>
      <c r="C2399">
        <v>-325.7</v>
      </c>
      <c r="D2399">
        <v>0.01</v>
      </c>
      <c r="E2399" t="str">
        <f t="shared" si="185"/>
        <v>-</v>
      </c>
      <c r="F2399">
        <f t="shared" si="186"/>
        <v>1</v>
      </c>
      <c r="G2399">
        <f t="shared" si="187"/>
        <v>0.9771028037383177</v>
      </c>
      <c r="H2399">
        <f t="shared" si="188"/>
        <v>2.2897196261682295E-2</v>
      </c>
      <c r="I2399">
        <f t="shared" si="189"/>
        <v>0.22698706099815161</v>
      </c>
      <c r="L2399">
        <f>IFERROR(MATCH(A2399,Sheet0!A$2:A$308, 0), 0)</f>
        <v>0</v>
      </c>
      <c r="M2399">
        <f>COUNTIF(L$2:L2399, "&gt;"&amp;0)</f>
        <v>307</v>
      </c>
      <c r="N2399">
        <f>COUNTIF(L$2:L2399,"=0")</f>
        <v>2091</v>
      </c>
    </row>
    <row r="2400" spans="1:14" x14ac:dyDescent="0.25">
      <c r="A2400" t="s">
        <v>3429</v>
      </c>
      <c r="B2400" t="s">
        <v>3160</v>
      </c>
      <c r="C2400">
        <v>-325.7</v>
      </c>
      <c r="D2400">
        <v>0.01</v>
      </c>
      <c r="E2400" t="str">
        <f t="shared" si="185"/>
        <v>-</v>
      </c>
      <c r="F2400">
        <f t="shared" si="186"/>
        <v>1</v>
      </c>
      <c r="G2400">
        <f t="shared" si="187"/>
        <v>0.97757009345794388</v>
      </c>
      <c r="H2400">
        <f t="shared" si="188"/>
        <v>2.2429906542056122E-2</v>
      </c>
      <c r="I2400">
        <f t="shared" si="189"/>
        <v>0.22690317812269029</v>
      </c>
      <c r="L2400">
        <f>IFERROR(MATCH(A2400,Sheet0!A$2:A$308, 0), 0)</f>
        <v>0</v>
      </c>
      <c r="M2400">
        <f>COUNTIF(L$2:L2400, "&gt;"&amp;0)</f>
        <v>307</v>
      </c>
      <c r="N2400">
        <f>COUNTIF(L$2:L2400,"=0")</f>
        <v>2092</v>
      </c>
    </row>
    <row r="2401" spans="1:14" x14ac:dyDescent="0.25">
      <c r="A2401" t="s">
        <v>3430</v>
      </c>
      <c r="B2401" t="s">
        <v>2492</v>
      </c>
      <c r="C2401">
        <v>-325.7</v>
      </c>
      <c r="D2401">
        <v>0.01</v>
      </c>
      <c r="E2401" t="str">
        <f t="shared" si="185"/>
        <v>-</v>
      </c>
      <c r="F2401">
        <f t="shared" si="186"/>
        <v>1</v>
      </c>
      <c r="G2401">
        <f t="shared" si="187"/>
        <v>0.97803738317757005</v>
      </c>
      <c r="H2401">
        <f t="shared" si="188"/>
        <v>2.1962616822429948E-2</v>
      </c>
      <c r="I2401">
        <f t="shared" si="189"/>
        <v>0.22681935722201699</v>
      </c>
      <c r="L2401">
        <f>IFERROR(MATCH(A2401,Sheet0!A$2:A$308, 0), 0)</f>
        <v>0</v>
      </c>
      <c r="M2401">
        <f>COUNTIF(L$2:L2401, "&gt;"&amp;0)</f>
        <v>307</v>
      </c>
      <c r="N2401">
        <f>COUNTIF(L$2:L2401,"=0")</f>
        <v>2093</v>
      </c>
    </row>
    <row r="2402" spans="1:14" x14ac:dyDescent="0.25">
      <c r="A2402" t="s">
        <v>3431</v>
      </c>
      <c r="B2402" t="s">
        <v>2535</v>
      </c>
      <c r="C2402">
        <v>-325.7</v>
      </c>
      <c r="D2402">
        <v>0.01</v>
      </c>
      <c r="E2402" t="str">
        <f t="shared" si="185"/>
        <v>-</v>
      </c>
      <c r="F2402">
        <f t="shared" si="186"/>
        <v>1</v>
      </c>
      <c r="G2402">
        <f t="shared" si="187"/>
        <v>0.97850467289719623</v>
      </c>
      <c r="H2402">
        <f t="shared" si="188"/>
        <v>2.1495327102803774E-2</v>
      </c>
      <c r="I2402">
        <f t="shared" si="189"/>
        <v>0.22673559822747413</v>
      </c>
      <c r="L2402">
        <f>IFERROR(MATCH(A2402,Sheet0!A$2:A$308, 0), 0)</f>
        <v>0</v>
      </c>
      <c r="M2402">
        <f>COUNTIF(L$2:L2402, "&gt;"&amp;0)</f>
        <v>307</v>
      </c>
      <c r="N2402">
        <f>COUNTIF(L$2:L2402,"=0")</f>
        <v>2094</v>
      </c>
    </row>
    <row r="2403" spans="1:14" x14ac:dyDescent="0.25">
      <c r="A2403" t="s">
        <v>3432</v>
      </c>
      <c r="B2403" t="s">
        <v>1271</v>
      </c>
      <c r="C2403">
        <v>-325.7</v>
      </c>
      <c r="D2403">
        <v>0.01</v>
      </c>
      <c r="E2403" t="str">
        <f t="shared" si="185"/>
        <v>-</v>
      </c>
      <c r="F2403">
        <f t="shared" si="186"/>
        <v>1</v>
      </c>
      <c r="G2403">
        <f t="shared" si="187"/>
        <v>0.9789719626168224</v>
      </c>
      <c r="H2403">
        <f t="shared" si="188"/>
        <v>2.10280373831776E-2</v>
      </c>
      <c r="I2403">
        <f t="shared" si="189"/>
        <v>0.2266519010705057</v>
      </c>
      <c r="L2403">
        <f>IFERROR(MATCH(A2403,Sheet0!A$2:A$308, 0), 0)</f>
        <v>0</v>
      </c>
      <c r="M2403">
        <f>COUNTIF(L$2:L2403, "&gt;"&amp;0)</f>
        <v>307</v>
      </c>
      <c r="N2403">
        <f>COUNTIF(L$2:L2403,"=0")</f>
        <v>2095</v>
      </c>
    </row>
    <row r="2404" spans="1:14" x14ac:dyDescent="0.25">
      <c r="A2404" t="s">
        <v>3433</v>
      </c>
      <c r="B2404" t="s">
        <v>2492</v>
      </c>
      <c r="C2404">
        <v>-325.7</v>
      </c>
      <c r="D2404">
        <v>0.01</v>
      </c>
      <c r="E2404" t="str">
        <f t="shared" si="185"/>
        <v>-</v>
      </c>
      <c r="F2404">
        <f t="shared" si="186"/>
        <v>1</v>
      </c>
      <c r="G2404">
        <f t="shared" si="187"/>
        <v>0.97943925233644857</v>
      </c>
      <c r="H2404">
        <f t="shared" si="188"/>
        <v>2.0560747663551426E-2</v>
      </c>
      <c r="I2404">
        <f t="shared" si="189"/>
        <v>0.22656826568265684</v>
      </c>
      <c r="L2404">
        <f>IFERROR(MATCH(A2404,Sheet0!A$2:A$308, 0), 0)</f>
        <v>0</v>
      </c>
      <c r="M2404">
        <f>COUNTIF(L$2:L2404, "&gt;"&amp;0)</f>
        <v>307</v>
      </c>
      <c r="N2404">
        <f>COUNTIF(L$2:L2404,"=0")</f>
        <v>2096</v>
      </c>
    </row>
    <row r="2405" spans="1:14" x14ac:dyDescent="0.25">
      <c r="A2405" t="s">
        <v>3434</v>
      </c>
      <c r="B2405" t="s">
        <v>2492</v>
      </c>
      <c r="C2405">
        <v>-325.7</v>
      </c>
      <c r="D2405">
        <v>0.01</v>
      </c>
      <c r="E2405" t="str">
        <f t="shared" si="185"/>
        <v>-</v>
      </c>
      <c r="F2405">
        <f t="shared" si="186"/>
        <v>1</v>
      </c>
      <c r="G2405">
        <f t="shared" si="187"/>
        <v>0.97990654205607475</v>
      </c>
      <c r="H2405">
        <f t="shared" si="188"/>
        <v>2.0093457943925253E-2</v>
      </c>
      <c r="I2405">
        <f t="shared" si="189"/>
        <v>0.22648469199557358</v>
      </c>
      <c r="L2405">
        <f>IFERROR(MATCH(A2405,Sheet0!A$2:A$308, 0), 0)</f>
        <v>0</v>
      </c>
      <c r="M2405">
        <f>COUNTIF(L$2:L2405, "&gt;"&amp;0)</f>
        <v>307</v>
      </c>
      <c r="N2405">
        <f>COUNTIF(L$2:L2405,"=0")</f>
        <v>2097</v>
      </c>
    </row>
    <row r="2406" spans="1:14" x14ac:dyDescent="0.25">
      <c r="A2406" t="s">
        <v>3435</v>
      </c>
      <c r="B2406" t="s">
        <v>2492</v>
      </c>
      <c r="C2406">
        <v>-325.7</v>
      </c>
      <c r="D2406">
        <v>0.01</v>
      </c>
      <c r="E2406" t="str">
        <f t="shared" si="185"/>
        <v>-</v>
      </c>
      <c r="F2406">
        <f t="shared" si="186"/>
        <v>1</v>
      </c>
      <c r="G2406">
        <f t="shared" si="187"/>
        <v>0.98037383177570092</v>
      </c>
      <c r="H2406">
        <f t="shared" si="188"/>
        <v>1.9626168224299079E-2</v>
      </c>
      <c r="I2406">
        <f t="shared" si="189"/>
        <v>0.22640117994100295</v>
      </c>
      <c r="L2406">
        <f>IFERROR(MATCH(A2406,Sheet0!A$2:A$308, 0), 0)</f>
        <v>0</v>
      </c>
      <c r="M2406">
        <f>COUNTIF(L$2:L2406, "&gt;"&amp;0)</f>
        <v>307</v>
      </c>
      <c r="N2406">
        <f>COUNTIF(L$2:L2406,"=0")</f>
        <v>2098</v>
      </c>
    </row>
    <row r="2407" spans="1:14" x14ac:dyDescent="0.25">
      <c r="A2407" t="s">
        <v>3436</v>
      </c>
      <c r="B2407" t="s">
        <v>2492</v>
      </c>
      <c r="C2407">
        <v>-325.7</v>
      </c>
      <c r="D2407">
        <v>0.01</v>
      </c>
      <c r="E2407" t="str">
        <f t="shared" si="185"/>
        <v>-</v>
      </c>
      <c r="F2407">
        <f t="shared" si="186"/>
        <v>1</v>
      </c>
      <c r="G2407">
        <f t="shared" si="187"/>
        <v>0.9808411214953271</v>
      </c>
      <c r="H2407">
        <f t="shared" si="188"/>
        <v>1.9158878504672905E-2</v>
      </c>
      <c r="I2407">
        <f t="shared" si="189"/>
        <v>0.22631772945079251</v>
      </c>
      <c r="L2407">
        <f>IFERROR(MATCH(A2407,Sheet0!A$2:A$308, 0), 0)</f>
        <v>0</v>
      </c>
      <c r="M2407">
        <f>COUNTIF(L$2:L2407, "&gt;"&amp;0)</f>
        <v>307</v>
      </c>
      <c r="N2407">
        <f>COUNTIF(L$2:L2407,"=0")</f>
        <v>2099</v>
      </c>
    </row>
    <row r="2408" spans="1:14" x14ac:dyDescent="0.25">
      <c r="A2408" t="s">
        <v>3437</v>
      </c>
      <c r="B2408" t="s">
        <v>1306</v>
      </c>
      <c r="C2408">
        <v>-325.7</v>
      </c>
      <c r="D2408">
        <v>0.01</v>
      </c>
      <c r="E2408" t="str">
        <f t="shared" si="185"/>
        <v>-</v>
      </c>
      <c r="F2408">
        <f t="shared" si="186"/>
        <v>1</v>
      </c>
      <c r="G2408">
        <f t="shared" si="187"/>
        <v>0.98130841121495327</v>
      </c>
      <c r="H2408">
        <f t="shared" si="188"/>
        <v>1.8691588785046731E-2</v>
      </c>
      <c r="I2408">
        <f t="shared" si="189"/>
        <v>0.22623434045689017</v>
      </c>
      <c r="L2408">
        <f>IFERROR(MATCH(A2408,Sheet0!A$2:A$308, 0), 0)</f>
        <v>0</v>
      </c>
      <c r="M2408">
        <f>COUNTIF(L$2:L2408, "&gt;"&amp;0)</f>
        <v>307</v>
      </c>
      <c r="N2408">
        <f>COUNTIF(L$2:L2408,"=0")</f>
        <v>2100</v>
      </c>
    </row>
    <row r="2409" spans="1:14" x14ac:dyDescent="0.25">
      <c r="A2409" t="s">
        <v>3438</v>
      </c>
      <c r="B2409" t="s">
        <v>3439</v>
      </c>
      <c r="C2409">
        <v>-325.7</v>
      </c>
      <c r="D2409">
        <v>0.01</v>
      </c>
      <c r="E2409" t="str">
        <f t="shared" si="185"/>
        <v>-</v>
      </c>
      <c r="F2409">
        <f t="shared" si="186"/>
        <v>1</v>
      </c>
      <c r="G2409">
        <f t="shared" si="187"/>
        <v>0.98177570093457944</v>
      </c>
      <c r="H2409">
        <f t="shared" si="188"/>
        <v>1.8224299065420557E-2</v>
      </c>
      <c r="I2409">
        <f t="shared" si="189"/>
        <v>0.22615101289134437</v>
      </c>
      <c r="L2409">
        <f>IFERROR(MATCH(A2409,Sheet0!A$2:A$308, 0), 0)</f>
        <v>0</v>
      </c>
      <c r="M2409">
        <f>COUNTIF(L$2:L2409, "&gt;"&amp;0)</f>
        <v>307</v>
      </c>
      <c r="N2409">
        <f>COUNTIF(L$2:L2409,"=0")</f>
        <v>2101</v>
      </c>
    </row>
    <row r="2410" spans="1:14" x14ac:dyDescent="0.25">
      <c r="A2410" t="s">
        <v>3440</v>
      </c>
      <c r="B2410" t="s">
        <v>2492</v>
      </c>
      <c r="C2410">
        <v>-325.7</v>
      </c>
      <c r="D2410">
        <v>0.01</v>
      </c>
      <c r="E2410" t="str">
        <f t="shared" si="185"/>
        <v>-</v>
      </c>
      <c r="F2410">
        <f t="shared" si="186"/>
        <v>1</v>
      </c>
      <c r="G2410">
        <f t="shared" si="187"/>
        <v>0.98224299065420562</v>
      </c>
      <c r="H2410">
        <f t="shared" si="188"/>
        <v>1.7757009345794383E-2</v>
      </c>
      <c r="I2410">
        <f t="shared" si="189"/>
        <v>0.22606774668630339</v>
      </c>
      <c r="L2410">
        <f>IFERROR(MATCH(A2410,Sheet0!A$2:A$308, 0), 0)</f>
        <v>0</v>
      </c>
      <c r="M2410">
        <f>COUNTIF(L$2:L2410, "&gt;"&amp;0)</f>
        <v>307</v>
      </c>
      <c r="N2410">
        <f>COUNTIF(L$2:L2410,"=0")</f>
        <v>2102</v>
      </c>
    </row>
    <row r="2411" spans="1:14" x14ac:dyDescent="0.25">
      <c r="A2411" t="s">
        <v>3441</v>
      </c>
      <c r="B2411" t="s">
        <v>1286</v>
      </c>
      <c r="C2411">
        <v>-325.8</v>
      </c>
      <c r="D2411">
        <v>0.01</v>
      </c>
      <c r="E2411" t="str">
        <f t="shared" si="185"/>
        <v>-</v>
      </c>
      <c r="F2411">
        <f t="shared" si="186"/>
        <v>1</v>
      </c>
      <c r="G2411">
        <f t="shared" si="187"/>
        <v>0.98271028037383179</v>
      </c>
      <c r="H2411">
        <f t="shared" si="188"/>
        <v>1.728971962616821E-2</v>
      </c>
      <c r="I2411">
        <f t="shared" si="189"/>
        <v>0.22598454177401545</v>
      </c>
      <c r="L2411">
        <f>IFERROR(MATCH(A2411,Sheet0!A$2:A$308, 0), 0)</f>
        <v>0</v>
      </c>
      <c r="M2411">
        <f>COUNTIF(L$2:L2411, "&gt;"&amp;0)</f>
        <v>307</v>
      </c>
      <c r="N2411">
        <f>COUNTIF(L$2:L2411,"=0")</f>
        <v>2103</v>
      </c>
    </row>
    <row r="2412" spans="1:14" x14ac:dyDescent="0.25">
      <c r="A2412" t="s">
        <v>3442</v>
      </c>
      <c r="B2412" t="s">
        <v>2434</v>
      </c>
      <c r="C2412">
        <v>-325.8</v>
      </c>
      <c r="D2412">
        <v>0.01</v>
      </c>
      <c r="E2412" t="str">
        <f t="shared" si="185"/>
        <v>-</v>
      </c>
      <c r="F2412">
        <f t="shared" si="186"/>
        <v>1</v>
      </c>
      <c r="G2412">
        <f t="shared" si="187"/>
        <v>0.98317757009345796</v>
      </c>
      <c r="H2412">
        <f t="shared" si="188"/>
        <v>1.6822429906542036E-2</v>
      </c>
      <c r="I2412">
        <f t="shared" si="189"/>
        <v>0.22590139808682858</v>
      </c>
      <c r="L2412">
        <f>IFERROR(MATCH(A2412,Sheet0!A$2:A$308, 0), 0)</f>
        <v>0</v>
      </c>
      <c r="M2412">
        <f>COUNTIF(L$2:L2412, "&gt;"&amp;0)</f>
        <v>307</v>
      </c>
      <c r="N2412">
        <f>COUNTIF(L$2:L2412,"=0")</f>
        <v>2104</v>
      </c>
    </row>
    <row r="2413" spans="1:14" x14ac:dyDescent="0.25">
      <c r="A2413" t="s">
        <v>3443</v>
      </c>
      <c r="B2413" t="s">
        <v>2492</v>
      </c>
      <c r="C2413">
        <v>-325.8</v>
      </c>
      <c r="D2413">
        <v>0.01</v>
      </c>
      <c r="E2413" t="str">
        <f t="shared" si="185"/>
        <v>-</v>
      </c>
      <c r="F2413">
        <f t="shared" si="186"/>
        <v>1</v>
      </c>
      <c r="G2413">
        <f t="shared" si="187"/>
        <v>0.98364485981308414</v>
      </c>
      <c r="H2413">
        <f t="shared" si="188"/>
        <v>1.6355140186915862E-2</v>
      </c>
      <c r="I2413">
        <f t="shared" si="189"/>
        <v>0.22581831555719015</v>
      </c>
      <c r="L2413">
        <f>IFERROR(MATCH(A2413,Sheet0!A$2:A$308, 0), 0)</f>
        <v>0</v>
      </c>
      <c r="M2413">
        <f>COUNTIF(L$2:L2413, "&gt;"&amp;0)</f>
        <v>307</v>
      </c>
      <c r="N2413">
        <f>COUNTIF(L$2:L2413,"=0")</f>
        <v>2105</v>
      </c>
    </row>
    <row r="2414" spans="1:14" x14ac:dyDescent="0.25">
      <c r="A2414" t="s">
        <v>3444</v>
      </c>
      <c r="B2414" t="s">
        <v>2946</v>
      </c>
      <c r="C2414">
        <v>-325.8</v>
      </c>
      <c r="D2414">
        <v>0.01</v>
      </c>
      <c r="E2414" t="str">
        <f t="shared" si="185"/>
        <v>-</v>
      </c>
      <c r="F2414">
        <f t="shared" si="186"/>
        <v>1</v>
      </c>
      <c r="G2414">
        <f t="shared" si="187"/>
        <v>0.98411214953271031</v>
      </c>
      <c r="H2414">
        <f t="shared" si="188"/>
        <v>1.5887850467289688E-2</v>
      </c>
      <c r="I2414">
        <f t="shared" si="189"/>
        <v>0.22573529411764706</v>
      </c>
      <c r="L2414">
        <f>IFERROR(MATCH(A2414,Sheet0!A$2:A$308, 0), 0)</f>
        <v>0</v>
      </c>
      <c r="M2414">
        <f>COUNTIF(L$2:L2414, "&gt;"&amp;0)</f>
        <v>307</v>
      </c>
      <c r="N2414">
        <f>COUNTIF(L$2:L2414,"=0")</f>
        <v>2106</v>
      </c>
    </row>
    <row r="2415" spans="1:14" x14ac:dyDescent="0.25">
      <c r="A2415" t="s">
        <v>3445</v>
      </c>
      <c r="B2415" t="s">
        <v>2657</v>
      </c>
      <c r="C2415">
        <v>-325.8</v>
      </c>
      <c r="D2415">
        <v>0.01</v>
      </c>
      <c r="E2415" t="str">
        <f t="shared" si="185"/>
        <v>-</v>
      </c>
      <c r="F2415">
        <f t="shared" si="186"/>
        <v>1</v>
      </c>
      <c r="G2415">
        <f t="shared" si="187"/>
        <v>0.98457943925233649</v>
      </c>
      <c r="H2415">
        <f t="shared" si="188"/>
        <v>1.5420560747663514E-2</v>
      </c>
      <c r="I2415">
        <f t="shared" si="189"/>
        <v>0.22565233370084531</v>
      </c>
      <c r="L2415">
        <f>IFERROR(MATCH(A2415,Sheet0!A$2:A$308, 0), 0)</f>
        <v>0</v>
      </c>
      <c r="M2415">
        <f>COUNTIF(L$2:L2415, "&gt;"&amp;0)</f>
        <v>307</v>
      </c>
      <c r="N2415">
        <f>COUNTIF(L$2:L2415,"=0")</f>
        <v>2107</v>
      </c>
    </row>
    <row r="2416" spans="1:14" x14ac:dyDescent="0.25">
      <c r="A2416" t="s">
        <v>3446</v>
      </c>
      <c r="B2416" t="s">
        <v>2535</v>
      </c>
      <c r="C2416">
        <v>-325.8</v>
      </c>
      <c r="D2416">
        <v>0.01</v>
      </c>
      <c r="E2416" t="str">
        <f t="shared" si="185"/>
        <v>-</v>
      </c>
      <c r="F2416">
        <f t="shared" si="186"/>
        <v>1</v>
      </c>
      <c r="G2416">
        <f t="shared" si="187"/>
        <v>0.98504672897196266</v>
      </c>
      <c r="H2416">
        <f t="shared" si="188"/>
        <v>1.495327102803734E-2</v>
      </c>
      <c r="I2416">
        <f t="shared" si="189"/>
        <v>0.22556943423952971</v>
      </c>
      <c r="L2416">
        <f>IFERROR(MATCH(A2416,Sheet0!A$2:A$308, 0), 0)</f>
        <v>0</v>
      </c>
      <c r="M2416">
        <f>COUNTIF(L$2:L2416, "&gt;"&amp;0)</f>
        <v>307</v>
      </c>
      <c r="N2416">
        <f>COUNTIF(L$2:L2416,"=0")</f>
        <v>2108</v>
      </c>
    </row>
    <row r="2417" spans="1:14" x14ac:dyDescent="0.25">
      <c r="A2417" t="s">
        <v>3447</v>
      </c>
      <c r="B2417" t="s">
        <v>2657</v>
      </c>
      <c r="C2417">
        <v>-325.8</v>
      </c>
      <c r="D2417">
        <v>0.01</v>
      </c>
      <c r="E2417" t="str">
        <f t="shared" si="185"/>
        <v>-</v>
      </c>
      <c r="F2417">
        <f t="shared" si="186"/>
        <v>1</v>
      </c>
      <c r="G2417">
        <f t="shared" si="187"/>
        <v>0.98551401869158883</v>
      </c>
      <c r="H2417">
        <f t="shared" si="188"/>
        <v>1.4485981308411167E-2</v>
      </c>
      <c r="I2417">
        <f t="shared" si="189"/>
        <v>0.22548659566654425</v>
      </c>
      <c r="L2417">
        <f>IFERROR(MATCH(A2417,Sheet0!A$2:A$308, 0), 0)</f>
        <v>0</v>
      </c>
      <c r="M2417">
        <f>COUNTIF(L$2:L2417, "&gt;"&amp;0)</f>
        <v>307</v>
      </c>
      <c r="N2417">
        <f>COUNTIF(L$2:L2417,"=0")</f>
        <v>2109</v>
      </c>
    </row>
    <row r="2418" spans="1:14" x14ac:dyDescent="0.25">
      <c r="A2418" t="s">
        <v>3448</v>
      </c>
      <c r="B2418" t="s">
        <v>2492</v>
      </c>
      <c r="C2418">
        <v>-325.89999999999998</v>
      </c>
      <c r="D2418">
        <v>0.01</v>
      </c>
      <c r="E2418" t="str">
        <f t="shared" si="185"/>
        <v>-</v>
      </c>
      <c r="F2418">
        <f t="shared" si="186"/>
        <v>1</v>
      </c>
      <c r="G2418">
        <f t="shared" si="187"/>
        <v>0.98598130841121501</v>
      </c>
      <c r="H2418">
        <f t="shared" si="188"/>
        <v>1.4018691588784993E-2</v>
      </c>
      <c r="I2418">
        <f t="shared" si="189"/>
        <v>0.22540381791483113</v>
      </c>
      <c r="L2418">
        <f>IFERROR(MATCH(A2418,Sheet0!A$2:A$308, 0), 0)</f>
        <v>0</v>
      </c>
      <c r="M2418">
        <f>COUNTIF(L$2:L2418, "&gt;"&amp;0)</f>
        <v>307</v>
      </c>
      <c r="N2418">
        <f>COUNTIF(L$2:L2418,"=0")</f>
        <v>2110</v>
      </c>
    </row>
    <row r="2419" spans="1:14" x14ac:dyDescent="0.25">
      <c r="A2419" t="s">
        <v>3449</v>
      </c>
      <c r="B2419" t="s">
        <v>2492</v>
      </c>
      <c r="C2419">
        <v>-325.89999999999998</v>
      </c>
      <c r="D2419">
        <v>0.01</v>
      </c>
      <c r="E2419" t="str">
        <f t="shared" si="185"/>
        <v>-</v>
      </c>
      <c r="F2419">
        <f t="shared" si="186"/>
        <v>1</v>
      </c>
      <c r="G2419">
        <f t="shared" si="187"/>
        <v>0.98644859813084107</v>
      </c>
      <c r="H2419">
        <f t="shared" si="188"/>
        <v>1.355140186915893E-2</v>
      </c>
      <c r="I2419">
        <f t="shared" si="189"/>
        <v>0.22532110091743118</v>
      </c>
      <c r="L2419">
        <f>IFERROR(MATCH(A2419,Sheet0!A$2:A$308, 0), 0)</f>
        <v>0</v>
      </c>
      <c r="M2419">
        <f>COUNTIF(L$2:L2419, "&gt;"&amp;0)</f>
        <v>307</v>
      </c>
      <c r="N2419">
        <f>COUNTIF(L$2:L2419,"=0")</f>
        <v>2111</v>
      </c>
    </row>
    <row r="2420" spans="1:14" x14ac:dyDescent="0.25">
      <c r="A2420" t="s">
        <v>3450</v>
      </c>
      <c r="B2420" t="s">
        <v>2535</v>
      </c>
      <c r="C2420">
        <v>-325.89999999999998</v>
      </c>
      <c r="D2420">
        <v>0.01</v>
      </c>
      <c r="E2420" t="str">
        <f t="shared" si="185"/>
        <v>-</v>
      </c>
      <c r="F2420">
        <f t="shared" si="186"/>
        <v>1</v>
      </c>
      <c r="G2420">
        <f t="shared" si="187"/>
        <v>0.98691588785046724</v>
      </c>
      <c r="H2420">
        <f t="shared" si="188"/>
        <v>1.3084112149532756E-2</v>
      </c>
      <c r="I2420">
        <f t="shared" si="189"/>
        <v>0.22523844460748352</v>
      </c>
      <c r="L2420">
        <f>IFERROR(MATCH(A2420,Sheet0!A$2:A$308, 0), 0)</f>
        <v>0</v>
      </c>
      <c r="M2420">
        <f>COUNTIF(L$2:L2420, "&gt;"&amp;0)</f>
        <v>307</v>
      </c>
      <c r="N2420">
        <f>COUNTIF(L$2:L2420,"=0")</f>
        <v>2112</v>
      </c>
    </row>
    <row r="2421" spans="1:14" x14ac:dyDescent="0.25">
      <c r="A2421" t="s">
        <v>3451</v>
      </c>
      <c r="B2421" t="s">
        <v>2492</v>
      </c>
      <c r="C2421">
        <v>-325.89999999999998</v>
      </c>
      <c r="D2421">
        <v>0.01</v>
      </c>
      <c r="E2421" t="str">
        <f t="shared" si="185"/>
        <v>-</v>
      </c>
      <c r="F2421">
        <f t="shared" si="186"/>
        <v>1</v>
      </c>
      <c r="G2421">
        <f t="shared" si="187"/>
        <v>0.98738317757009342</v>
      </c>
      <c r="H2421">
        <f t="shared" si="188"/>
        <v>1.2616822429906582E-2</v>
      </c>
      <c r="I2421">
        <f t="shared" si="189"/>
        <v>0.22515584891822515</v>
      </c>
      <c r="L2421">
        <f>IFERROR(MATCH(A2421,Sheet0!A$2:A$308, 0), 0)</f>
        <v>0</v>
      </c>
      <c r="M2421">
        <f>COUNTIF(L$2:L2421, "&gt;"&amp;0)</f>
        <v>307</v>
      </c>
      <c r="N2421">
        <f>COUNTIF(L$2:L2421,"=0")</f>
        <v>2113</v>
      </c>
    </row>
    <row r="2422" spans="1:14" x14ac:dyDescent="0.25">
      <c r="A2422" t="s">
        <v>3452</v>
      </c>
      <c r="B2422" t="s">
        <v>2492</v>
      </c>
      <c r="C2422">
        <v>-325.89999999999998</v>
      </c>
      <c r="D2422">
        <v>0.01</v>
      </c>
      <c r="E2422" t="str">
        <f t="shared" si="185"/>
        <v>-</v>
      </c>
      <c r="F2422">
        <f t="shared" si="186"/>
        <v>1</v>
      </c>
      <c r="G2422">
        <f t="shared" si="187"/>
        <v>0.98785046728971959</v>
      </c>
      <c r="H2422">
        <f t="shared" si="188"/>
        <v>1.2149532710280408E-2</v>
      </c>
      <c r="I2422">
        <f t="shared" si="189"/>
        <v>0.2250733137829912</v>
      </c>
      <c r="L2422">
        <f>IFERROR(MATCH(A2422,Sheet0!A$2:A$308, 0), 0)</f>
        <v>0</v>
      </c>
      <c r="M2422">
        <f>COUNTIF(L$2:L2422, "&gt;"&amp;0)</f>
        <v>307</v>
      </c>
      <c r="N2422">
        <f>COUNTIF(L$2:L2422,"=0")</f>
        <v>2114</v>
      </c>
    </row>
    <row r="2423" spans="1:14" x14ac:dyDescent="0.25">
      <c r="A2423" t="s">
        <v>3453</v>
      </c>
      <c r="B2423" t="s">
        <v>2535</v>
      </c>
      <c r="C2423">
        <v>-325.89999999999998</v>
      </c>
      <c r="D2423">
        <v>0.01</v>
      </c>
      <c r="E2423" t="str">
        <f t="shared" si="185"/>
        <v>-</v>
      </c>
      <c r="F2423">
        <f t="shared" si="186"/>
        <v>1</v>
      </c>
      <c r="G2423">
        <f t="shared" si="187"/>
        <v>0.98831775700934577</v>
      </c>
      <c r="H2423">
        <f t="shared" si="188"/>
        <v>1.1682242990654235E-2</v>
      </c>
      <c r="I2423">
        <f t="shared" si="189"/>
        <v>0.22499083913521439</v>
      </c>
      <c r="L2423">
        <f>IFERROR(MATCH(A2423,Sheet0!A$2:A$308, 0), 0)</f>
        <v>0</v>
      </c>
      <c r="M2423">
        <f>COUNTIF(L$2:L2423, "&gt;"&amp;0)</f>
        <v>307</v>
      </c>
      <c r="N2423">
        <f>COUNTIF(L$2:L2423,"=0")</f>
        <v>2115</v>
      </c>
    </row>
    <row r="2424" spans="1:14" x14ac:dyDescent="0.25">
      <c r="A2424" t="s">
        <v>3454</v>
      </c>
      <c r="B2424" t="s">
        <v>3455</v>
      </c>
      <c r="C2424">
        <v>-325.89999999999998</v>
      </c>
      <c r="D2424">
        <v>0.01</v>
      </c>
      <c r="E2424" t="str">
        <f t="shared" si="185"/>
        <v>-</v>
      </c>
      <c r="F2424">
        <f t="shared" si="186"/>
        <v>1</v>
      </c>
      <c r="G2424">
        <f t="shared" si="187"/>
        <v>0.98878504672897194</v>
      </c>
      <c r="H2424">
        <f t="shared" si="188"/>
        <v>1.1214953271028061E-2</v>
      </c>
      <c r="I2424">
        <f t="shared" si="189"/>
        <v>0.22490842490842489</v>
      </c>
      <c r="L2424">
        <f>IFERROR(MATCH(A2424,Sheet0!A$2:A$308, 0), 0)</f>
        <v>0</v>
      </c>
      <c r="M2424">
        <f>COUNTIF(L$2:L2424, "&gt;"&amp;0)</f>
        <v>307</v>
      </c>
      <c r="N2424">
        <f>COUNTIF(L$2:L2424,"=0")</f>
        <v>2116</v>
      </c>
    </row>
    <row r="2425" spans="1:14" x14ac:dyDescent="0.25">
      <c r="A2425" t="s">
        <v>3456</v>
      </c>
      <c r="B2425" t="s">
        <v>2492</v>
      </c>
      <c r="C2425">
        <v>-325.89999999999998</v>
      </c>
      <c r="D2425">
        <v>0.01</v>
      </c>
      <c r="E2425" t="str">
        <f t="shared" si="185"/>
        <v>-</v>
      </c>
      <c r="F2425">
        <f t="shared" si="186"/>
        <v>1</v>
      </c>
      <c r="G2425">
        <f t="shared" si="187"/>
        <v>0.98925233644859811</v>
      </c>
      <c r="H2425">
        <f t="shared" si="188"/>
        <v>1.0747663551401887E-2</v>
      </c>
      <c r="I2425">
        <f t="shared" si="189"/>
        <v>0.22482607103625046</v>
      </c>
      <c r="L2425">
        <f>IFERROR(MATCH(A2425,Sheet0!A$2:A$308, 0), 0)</f>
        <v>0</v>
      </c>
      <c r="M2425">
        <f>COUNTIF(L$2:L2425, "&gt;"&amp;0)</f>
        <v>307</v>
      </c>
      <c r="N2425">
        <f>COUNTIF(L$2:L2425,"=0")</f>
        <v>2117</v>
      </c>
    </row>
    <row r="2426" spans="1:14" x14ac:dyDescent="0.25">
      <c r="A2426" t="s">
        <v>3457</v>
      </c>
      <c r="B2426" t="s">
        <v>2434</v>
      </c>
      <c r="C2426">
        <v>-325.89999999999998</v>
      </c>
      <c r="D2426">
        <v>0.01</v>
      </c>
      <c r="E2426" t="str">
        <f t="shared" si="185"/>
        <v>-</v>
      </c>
      <c r="F2426">
        <f t="shared" si="186"/>
        <v>1</v>
      </c>
      <c r="G2426">
        <f t="shared" si="187"/>
        <v>0.98971962616822429</v>
      </c>
      <c r="H2426">
        <f t="shared" si="188"/>
        <v>1.0280373831775713E-2</v>
      </c>
      <c r="I2426">
        <f t="shared" si="189"/>
        <v>0.2247437774524158</v>
      </c>
      <c r="L2426">
        <f>IFERROR(MATCH(A2426,Sheet0!A$2:A$308, 0), 0)</f>
        <v>0</v>
      </c>
      <c r="M2426">
        <f>COUNTIF(L$2:L2426, "&gt;"&amp;0)</f>
        <v>307</v>
      </c>
      <c r="N2426">
        <f>COUNTIF(L$2:L2426,"=0")</f>
        <v>2118</v>
      </c>
    </row>
    <row r="2427" spans="1:14" x14ac:dyDescent="0.25">
      <c r="A2427" t="s">
        <v>3458</v>
      </c>
      <c r="B2427" t="s">
        <v>2535</v>
      </c>
      <c r="C2427">
        <v>-325.89999999999998</v>
      </c>
      <c r="D2427">
        <v>0.01</v>
      </c>
      <c r="E2427" t="str">
        <f t="shared" si="185"/>
        <v>-</v>
      </c>
      <c r="F2427">
        <f t="shared" si="186"/>
        <v>1</v>
      </c>
      <c r="G2427">
        <f t="shared" si="187"/>
        <v>0.99018691588785046</v>
      </c>
      <c r="H2427">
        <f t="shared" si="188"/>
        <v>9.8130841121495394E-3</v>
      </c>
      <c r="I2427">
        <f t="shared" si="189"/>
        <v>0.22466154409074277</v>
      </c>
      <c r="L2427">
        <f>IFERROR(MATCH(A2427,Sheet0!A$2:A$308, 0), 0)</f>
        <v>0</v>
      </c>
      <c r="M2427">
        <f>COUNTIF(L$2:L2427, "&gt;"&amp;0)</f>
        <v>307</v>
      </c>
      <c r="N2427">
        <f>COUNTIF(L$2:L2427,"=0")</f>
        <v>2119</v>
      </c>
    </row>
    <row r="2428" spans="1:14" x14ac:dyDescent="0.25">
      <c r="A2428" t="s">
        <v>3459</v>
      </c>
      <c r="B2428" t="s">
        <v>2514</v>
      </c>
      <c r="C2428">
        <v>-325.89999999999998</v>
      </c>
      <c r="D2428">
        <v>0.01</v>
      </c>
      <c r="E2428" t="str">
        <f t="shared" si="185"/>
        <v>-</v>
      </c>
      <c r="F2428">
        <f t="shared" si="186"/>
        <v>1</v>
      </c>
      <c r="G2428">
        <f t="shared" si="187"/>
        <v>0.99065420560747663</v>
      </c>
      <c r="H2428">
        <f t="shared" si="188"/>
        <v>9.3457943925233655E-3</v>
      </c>
      <c r="I2428">
        <f t="shared" si="189"/>
        <v>0.22457937088514998</v>
      </c>
      <c r="L2428">
        <f>IFERROR(MATCH(A2428,Sheet0!A$2:A$308, 0), 0)</f>
        <v>0</v>
      </c>
      <c r="M2428">
        <f>COUNTIF(L$2:L2428, "&gt;"&amp;0)</f>
        <v>307</v>
      </c>
      <c r="N2428">
        <f>COUNTIF(L$2:L2428,"=0")</f>
        <v>2120</v>
      </c>
    </row>
    <row r="2429" spans="1:14" x14ac:dyDescent="0.25">
      <c r="A2429" t="s">
        <v>3460</v>
      </c>
      <c r="B2429" t="s">
        <v>3461</v>
      </c>
      <c r="C2429">
        <v>-325.89999999999998</v>
      </c>
      <c r="D2429">
        <v>0.01</v>
      </c>
      <c r="E2429" t="str">
        <f t="shared" si="185"/>
        <v>-</v>
      </c>
      <c r="F2429">
        <f t="shared" si="186"/>
        <v>1</v>
      </c>
      <c r="G2429">
        <f t="shared" si="187"/>
        <v>0.99112149532710281</v>
      </c>
      <c r="H2429">
        <f t="shared" si="188"/>
        <v>8.8785046728971917E-3</v>
      </c>
      <c r="I2429">
        <f t="shared" si="189"/>
        <v>0.22449725776965265</v>
      </c>
      <c r="L2429">
        <f>IFERROR(MATCH(A2429,Sheet0!A$2:A$308, 0), 0)</f>
        <v>0</v>
      </c>
      <c r="M2429">
        <f>COUNTIF(L$2:L2429, "&gt;"&amp;0)</f>
        <v>307</v>
      </c>
      <c r="N2429">
        <f>COUNTIF(L$2:L2429,"=0")</f>
        <v>2121</v>
      </c>
    </row>
    <row r="2430" spans="1:14" x14ac:dyDescent="0.25">
      <c r="A2430" t="s">
        <v>3462</v>
      </c>
      <c r="B2430" t="s">
        <v>2492</v>
      </c>
      <c r="C2430">
        <v>-325.89999999999998</v>
      </c>
      <c r="D2430">
        <v>0.01</v>
      </c>
      <c r="E2430" t="str">
        <f t="shared" si="185"/>
        <v>-</v>
      </c>
      <c r="F2430">
        <f t="shared" si="186"/>
        <v>1</v>
      </c>
      <c r="G2430">
        <f t="shared" si="187"/>
        <v>0.99158878504672898</v>
      </c>
      <c r="H2430">
        <f t="shared" si="188"/>
        <v>8.4112149532710179E-3</v>
      </c>
      <c r="I2430">
        <f t="shared" si="189"/>
        <v>0.22441520467836257</v>
      </c>
      <c r="L2430">
        <f>IFERROR(MATCH(A2430,Sheet0!A$2:A$308, 0), 0)</f>
        <v>0</v>
      </c>
      <c r="M2430">
        <f>COUNTIF(L$2:L2430, "&gt;"&amp;0)</f>
        <v>307</v>
      </c>
      <c r="N2430">
        <f>COUNTIF(L$2:L2430,"=0")</f>
        <v>2122</v>
      </c>
    </row>
    <row r="2431" spans="1:14" x14ac:dyDescent="0.25">
      <c r="A2431" t="s">
        <v>3463</v>
      </c>
      <c r="B2431" t="s">
        <v>2434</v>
      </c>
      <c r="C2431">
        <v>-326</v>
      </c>
      <c r="D2431">
        <v>0.01</v>
      </c>
      <c r="E2431" t="str">
        <f t="shared" si="185"/>
        <v>-</v>
      </c>
      <c r="F2431">
        <f t="shared" si="186"/>
        <v>1</v>
      </c>
      <c r="G2431">
        <f t="shared" si="187"/>
        <v>0.99205607476635516</v>
      </c>
      <c r="H2431">
        <f t="shared" si="188"/>
        <v>7.943925233644844E-3</v>
      </c>
      <c r="I2431">
        <f t="shared" si="189"/>
        <v>0.22433321154548777</v>
      </c>
      <c r="L2431">
        <f>IFERROR(MATCH(A2431,Sheet0!A$2:A$308, 0), 0)</f>
        <v>0</v>
      </c>
      <c r="M2431">
        <f>COUNTIF(L$2:L2431, "&gt;"&amp;0)</f>
        <v>307</v>
      </c>
      <c r="N2431">
        <f>COUNTIF(L$2:L2431,"=0")</f>
        <v>2123</v>
      </c>
    </row>
    <row r="2432" spans="1:14" x14ac:dyDescent="0.25">
      <c r="A2432" t="s">
        <v>3464</v>
      </c>
      <c r="B2432" t="s">
        <v>2492</v>
      </c>
      <c r="C2432">
        <v>-326</v>
      </c>
      <c r="D2432">
        <v>0.01</v>
      </c>
      <c r="E2432" t="str">
        <f t="shared" si="185"/>
        <v>-</v>
      </c>
      <c r="F2432">
        <f t="shared" si="186"/>
        <v>1</v>
      </c>
      <c r="G2432">
        <f t="shared" si="187"/>
        <v>0.99252336448598133</v>
      </c>
      <c r="H2432">
        <f t="shared" si="188"/>
        <v>7.4766355140186702E-3</v>
      </c>
      <c r="I2432">
        <f t="shared" si="189"/>
        <v>0.22425127830533231</v>
      </c>
      <c r="L2432">
        <f>IFERROR(MATCH(A2432,Sheet0!A$2:A$308, 0), 0)</f>
        <v>0</v>
      </c>
      <c r="M2432">
        <f>COUNTIF(L$2:L2432, "&gt;"&amp;0)</f>
        <v>307</v>
      </c>
      <c r="N2432">
        <f>COUNTIF(L$2:L2432,"=0")</f>
        <v>2124</v>
      </c>
    </row>
    <row r="2433" spans="1:14" x14ac:dyDescent="0.25">
      <c r="A2433" t="s">
        <v>3465</v>
      </c>
      <c r="B2433" t="s">
        <v>2492</v>
      </c>
      <c r="C2433">
        <v>-326</v>
      </c>
      <c r="D2433">
        <v>0.01</v>
      </c>
      <c r="E2433" t="str">
        <f t="shared" si="185"/>
        <v>-</v>
      </c>
      <c r="F2433">
        <f t="shared" si="186"/>
        <v>1</v>
      </c>
      <c r="G2433">
        <f t="shared" si="187"/>
        <v>0.9929906542056075</v>
      </c>
      <c r="H2433">
        <f t="shared" si="188"/>
        <v>7.0093457943924964E-3</v>
      </c>
      <c r="I2433">
        <f t="shared" si="189"/>
        <v>0.22416940489229645</v>
      </c>
      <c r="L2433">
        <f>IFERROR(MATCH(A2433,Sheet0!A$2:A$308, 0), 0)</f>
        <v>0</v>
      </c>
      <c r="M2433">
        <f>COUNTIF(L$2:L2433, "&gt;"&amp;0)</f>
        <v>307</v>
      </c>
      <c r="N2433">
        <f>COUNTIF(L$2:L2433,"=0")</f>
        <v>2125</v>
      </c>
    </row>
    <row r="2434" spans="1:14" x14ac:dyDescent="0.25">
      <c r="A2434" t="s">
        <v>3466</v>
      </c>
      <c r="B2434" t="s">
        <v>2492</v>
      </c>
      <c r="C2434">
        <v>-326</v>
      </c>
      <c r="D2434">
        <v>0.01</v>
      </c>
      <c r="E2434" t="str">
        <f t="shared" si="185"/>
        <v>-</v>
      </c>
      <c r="F2434">
        <f t="shared" si="186"/>
        <v>1</v>
      </c>
      <c r="G2434">
        <f t="shared" si="187"/>
        <v>0.99345794392523368</v>
      </c>
      <c r="H2434">
        <f t="shared" si="188"/>
        <v>6.5420560747663226E-3</v>
      </c>
      <c r="I2434">
        <f t="shared" si="189"/>
        <v>0.22408759124087591</v>
      </c>
      <c r="L2434">
        <f>IFERROR(MATCH(A2434,Sheet0!A$2:A$308, 0), 0)</f>
        <v>0</v>
      </c>
      <c r="M2434">
        <f>COUNTIF(L$2:L2434, "&gt;"&amp;0)</f>
        <v>307</v>
      </c>
      <c r="N2434">
        <f>COUNTIF(L$2:L2434,"=0")</f>
        <v>2126</v>
      </c>
    </row>
    <row r="2435" spans="1:14" x14ac:dyDescent="0.25">
      <c r="A2435" t="s">
        <v>3467</v>
      </c>
      <c r="B2435" t="s">
        <v>2535</v>
      </c>
      <c r="C2435">
        <v>-326</v>
      </c>
      <c r="D2435">
        <v>0.01</v>
      </c>
      <c r="E2435" t="str">
        <f t="shared" ref="E2435:E2448" si="190">IF(L2435=0, "-", "+")</f>
        <v>-</v>
      </c>
      <c r="F2435">
        <f t="shared" ref="F2435:F2448" si="191">M2435/307</f>
        <v>1</v>
      </c>
      <c r="G2435">
        <f t="shared" ref="G2435:G2448" si="192">N2435/2140</f>
        <v>0.99392523364485985</v>
      </c>
      <c r="H2435">
        <f t="shared" ref="H2435:H2448" si="193">1-N2435/2140</f>
        <v>6.0747663551401487E-3</v>
      </c>
      <c r="I2435">
        <f t="shared" ref="I2435:I2448" si="194">2/(1/F2435+(M2435+N2435)/M2435)</f>
        <v>0.22400583728566215</v>
      </c>
      <c r="L2435">
        <f>IFERROR(MATCH(A2435,Sheet0!A$2:A$308, 0), 0)</f>
        <v>0</v>
      </c>
      <c r="M2435">
        <f>COUNTIF(L$2:L2435, "&gt;"&amp;0)</f>
        <v>307</v>
      </c>
      <c r="N2435">
        <f>COUNTIF(L$2:L2435,"=0")</f>
        <v>2127</v>
      </c>
    </row>
    <row r="2436" spans="1:14" x14ac:dyDescent="0.25">
      <c r="A2436" t="s">
        <v>3468</v>
      </c>
      <c r="B2436" t="s">
        <v>2492</v>
      </c>
      <c r="C2436">
        <v>-326</v>
      </c>
      <c r="D2436">
        <v>0.01</v>
      </c>
      <c r="E2436" t="str">
        <f t="shared" si="190"/>
        <v>-</v>
      </c>
      <c r="F2436">
        <f t="shared" si="191"/>
        <v>1</v>
      </c>
      <c r="G2436">
        <f t="shared" si="192"/>
        <v>0.99439252336448603</v>
      </c>
      <c r="H2436">
        <f t="shared" si="193"/>
        <v>5.6074766355139749E-3</v>
      </c>
      <c r="I2436">
        <f t="shared" si="194"/>
        <v>0.22392414296134211</v>
      </c>
      <c r="L2436">
        <f>IFERROR(MATCH(A2436,Sheet0!A$2:A$308, 0), 0)</f>
        <v>0</v>
      </c>
      <c r="M2436">
        <f>COUNTIF(L$2:L2436, "&gt;"&amp;0)</f>
        <v>307</v>
      </c>
      <c r="N2436">
        <f>COUNTIF(L$2:L2436,"=0")</f>
        <v>2128</v>
      </c>
    </row>
    <row r="2437" spans="1:14" x14ac:dyDescent="0.25">
      <c r="A2437" t="s">
        <v>3469</v>
      </c>
      <c r="B2437" t="s">
        <v>2657</v>
      </c>
      <c r="C2437">
        <v>-326</v>
      </c>
      <c r="D2437">
        <v>0.01</v>
      </c>
      <c r="E2437" t="str">
        <f t="shared" si="190"/>
        <v>-</v>
      </c>
      <c r="F2437">
        <f t="shared" si="191"/>
        <v>1</v>
      </c>
      <c r="G2437">
        <f t="shared" si="192"/>
        <v>0.9948598130841122</v>
      </c>
      <c r="H2437">
        <f t="shared" si="193"/>
        <v>5.1401869158878011E-3</v>
      </c>
      <c r="I2437">
        <f t="shared" si="194"/>
        <v>0.22384250820269777</v>
      </c>
      <c r="L2437">
        <f>IFERROR(MATCH(A2437,Sheet0!A$2:A$308, 0), 0)</f>
        <v>0</v>
      </c>
      <c r="M2437">
        <f>COUNTIF(L$2:L2437, "&gt;"&amp;0)</f>
        <v>307</v>
      </c>
      <c r="N2437">
        <f>COUNTIF(L$2:L2437,"=0")</f>
        <v>2129</v>
      </c>
    </row>
    <row r="2438" spans="1:14" x14ac:dyDescent="0.25">
      <c r="A2438" t="s">
        <v>3470</v>
      </c>
      <c r="B2438" t="s">
        <v>2492</v>
      </c>
      <c r="C2438">
        <v>-326</v>
      </c>
      <c r="D2438">
        <v>0.01</v>
      </c>
      <c r="E2438" t="str">
        <f t="shared" si="190"/>
        <v>-</v>
      </c>
      <c r="F2438">
        <f t="shared" si="191"/>
        <v>1</v>
      </c>
      <c r="G2438">
        <f t="shared" si="192"/>
        <v>0.99532710280373837</v>
      </c>
      <c r="H2438">
        <f t="shared" si="193"/>
        <v>4.6728971962616273E-3</v>
      </c>
      <c r="I2438">
        <f t="shared" si="194"/>
        <v>0.22376093294460642</v>
      </c>
      <c r="L2438">
        <f>IFERROR(MATCH(A2438,Sheet0!A$2:A$308, 0), 0)</f>
        <v>0</v>
      </c>
      <c r="M2438">
        <f>COUNTIF(L$2:L2438, "&gt;"&amp;0)</f>
        <v>307</v>
      </c>
      <c r="N2438">
        <f>COUNTIF(L$2:L2438,"=0")</f>
        <v>2130</v>
      </c>
    </row>
    <row r="2439" spans="1:14" x14ac:dyDescent="0.25">
      <c r="A2439" t="s">
        <v>3471</v>
      </c>
      <c r="B2439" t="s">
        <v>1306</v>
      </c>
      <c r="C2439">
        <v>-326.10000000000002</v>
      </c>
      <c r="D2439">
        <v>0.01</v>
      </c>
      <c r="E2439" t="str">
        <f t="shared" si="190"/>
        <v>-</v>
      </c>
      <c r="F2439">
        <f t="shared" si="191"/>
        <v>1</v>
      </c>
      <c r="G2439">
        <f t="shared" si="192"/>
        <v>0.99579439252336444</v>
      </c>
      <c r="H2439">
        <f t="shared" si="193"/>
        <v>4.2056074766355644E-3</v>
      </c>
      <c r="I2439">
        <f t="shared" si="194"/>
        <v>0.22367941712204009</v>
      </c>
      <c r="L2439">
        <f>IFERROR(MATCH(A2439,Sheet0!A$2:A$308, 0), 0)</f>
        <v>0</v>
      </c>
      <c r="M2439">
        <f>COUNTIF(L$2:L2439, "&gt;"&amp;0)</f>
        <v>307</v>
      </c>
      <c r="N2439">
        <f>COUNTIF(L$2:L2439,"=0")</f>
        <v>2131</v>
      </c>
    </row>
    <row r="2440" spans="1:14" x14ac:dyDescent="0.25">
      <c r="A2440" t="s">
        <v>3472</v>
      </c>
      <c r="B2440" t="s">
        <v>3473</v>
      </c>
      <c r="C2440">
        <v>-326.10000000000002</v>
      </c>
      <c r="D2440">
        <v>0.01</v>
      </c>
      <c r="E2440" t="str">
        <f t="shared" si="190"/>
        <v>-</v>
      </c>
      <c r="F2440">
        <f t="shared" si="191"/>
        <v>1</v>
      </c>
      <c r="G2440">
        <f t="shared" si="192"/>
        <v>0.99626168224299061</v>
      </c>
      <c r="H2440">
        <f t="shared" si="193"/>
        <v>3.7383177570093906E-3</v>
      </c>
      <c r="I2440">
        <f t="shared" si="194"/>
        <v>0.22359796067006552</v>
      </c>
      <c r="L2440">
        <f>IFERROR(MATCH(A2440,Sheet0!A$2:A$308, 0), 0)</f>
        <v>0</v>
      </c>
      <c r="M2440">
        <f>COUNTIF(L$2:L2440, "&gt;"&amp;0)</f>
        <v>307</v>
      </c>
      <c r="N2440">
        <f>COUNTIF(L$2:L2440,"=0")</f>
        <v>2132</v>
      </c>
    </row>
    <row r="2441" spans="1:14" x14ac:dyDescent="0.25">
      <c r="A2441" t="s">
        <v>3474</v>
      </c>
      <c r="B2441" t="s">
        <v>2492</v>
      </c>
      <c r="C2441">
        <v>-326.10000000000002</v>
      </c>
      <c r="D2441">
        <v>0.01</v>
      </c>
      <c r="E2441" t="str">
        <f t="shared" si="190"/>
        <v>-</v>
      </c>
      <c r="F2441">
        <f t="shared" si="191"/>
        <v>1</v>
      </c>
      <c r="G2441">
        <f t="shared" si="192"/>
        <v>0.99672897196261678</v>
      </c>
      <c r="H2441">
        <f t="shared" si="193"/>
        <v>3.2710280373832168E-3</v>
      </c>
      <c r="I2441">
        <f t="shared" si="194"/>
        <v>0.22351656352384419</v>
      </c>
      <c r="L2441">
        <f>IFERROR(MATCH(A2441,Sheet0!A$2:A$308, 0), 0)</f>
        <v>0</v>
      </c>
      <c r="M2441">
        <f>COUNTIF(L$2:L2441, "&gt;"&amp;0)</f>
        <v>307</v>
      </c>
      <c r="N2441">
        <f>COUNTIF(L$2:L2441,"=0")</f>
        <v>2133</v>
      </c>
    </row>
    <row r="2442" spans="1:14" x14ac:dyDescent="0.25">
      <c r="A2442" t="s">
        <v>3475</v>
      </c>
      <c r="B2442" t="s">
        <v>2492</v>
      </c>
      <c r="C2442">
        <v>-326.2</v>
      </c>
      <c r="D2442">
        <v>0.01</v>
      </c>
      <c r="E2442" t="str">
        <f t="shared" si="190"/>
        <v>-</v>
      </c>
      <c r="F2442">
        <f t="shared" si="191"/>
        <v>1</v>
      </c>
      <c r="G2442">
        <f t="shared" si="192"/>
        <v>0.99719626168224296</v>
      </c>
      <c r="H2442">
        <f t="shared" si="193"/>
        <v>2.803738317757043E-3</v>
      </c>
      <c r="I2442">
        <f t="shared" si="194"/>
        <v>0.22343522561863172</v>
      </c>
      <c r="L2442">
        <f>IFERROR(MATCH(A2442,Sheet0!A$2:A$308, 0), 0)</f>
        <v>0</v>
      </c>
      <c r="M2442">
        <f>COUNTIF(L$2:L2442, "&gt;"&amp;0)</f>
        <v>307</v>
      </c>
      <c r="N2442">
        <f>COUNTIF(L$2:L2442,"=0")</f>
        <v>2134</v>
      </c>
    </row>
    <row r="2443" spans="1:14" x14ac:dyDescent="0.25">
      <c r="A2443" t="s">
        <v>3476</v>
      </c>
      <c r="B2443" t="s">
        <v>2697</v>
      </c>
      <c r="C2443">
        <v>-326.2</v>
      </c>
      <c r="D2443">
        <v>0.01</v>
      </c>
      <c r="E2443" t="str">
        <f t="shared" si="190"/>
        <v>-</v>
      </c>
      <c r="F2443">
        <f t="shared" si="191"/>
        <v>1</v>
      </c>
      <c r="G2443">
        <f t="shared" si="192"/>
        <v>0.99766355140186913</v>
      </c>
      <c r="H2443">
        <f t="shared" si="193"/>
        <v>2.3364485981308691E-3</v>
      </c>
      <c r="I2443">
        <f t="shared" si="194"/>
        <v>0.22335394688977808</v>
      </c>
      <c r="L2443">
        <f>IFERROR(MATCH(A2443,Sheet0!A$2:A$308, 0), 0)</f>
        <v>0</v>
      </c>
      <c r="M2443">
        <f>COUNTIF(L$2:L2443, "&gt;"&amp;0)</f>
        <v>307</v>
      </c>
      <c r="N2443">
        <f>COUNTIF(L$2:L2443,"=0")</f>
        <v>2135</v>
      </c>
    </row>
    <row r="2444" spans="1:14" x14ac:dyDescent="0.25">
      <c r="A2444" t="s">
        <v>3477</v>
      </c>
      <c r="B2444" t="s">
        <v>2492</v>
      </c>
      <c r="C2444">
        <v>-326.2</v>
      </c>
      <c r="D2444">
        <v>0.01</v>
      </c>
      <c r="E2444" t="str">
        <f t="shared" si="190"/>
        <v>-</v>
      </c>
      <c r="F2444">
        <f t="shared" si="191"/>
        <v>1</v>
      </c>
      <c r="G2444">
        <f t="shared" si="192"/>
        <v>0.9981308411214953</v>
      </c>
      <c r="H2444">
        <f t="shared" si="193"/>
        <v>1.8691588785046953E-3</v>
      </c>
      <c r="I2444">
        <f t="shared" si="194"/>
        <v>0.22327272727272729</v>
      </c>
      <c r="L2444">
        <f>IFERROR(MATCH(A2444,Sheet0!A$2:A$308, 0), 0)</f>
        <v>0</v>
      </c>
      <c r="M2444">
        <f>COUNTIF(L$2:L2444, "&gt;"&amp;0)</f>
        <v>307</v>
      </c>
      <c r="N2444">
        <f>COUNTIF(L$2:L2444,"=0")</f>
        <v>2136</v>
      </c>
    </row>
    <row r="2445" spans="1:14" x14ac:dyDescent="0.25">
      <c r="A2445" t="s">
        <v>3478</v>
      </c>
      <c r="B2445" t="s">
        <v>2946</v>
      </c>
      <c r="C2445">
        <v>-326.2</v>
      </c>
      <c r="D2445">
        <v>0.01</v>
      </c>
      <c r="E2445" t="str">
        <f t="shared" si="190"/>
        <v>-</v>
      </c>
      <c r="F2445">
        <f t="shared" si="191"/>
        <v>1</v>
      </c>
      <c r="G2445">
        <f t="shared" si="192"/>
        <v>0.99859813084112148</v>
      </c>
      <c r="H2445">
        <f t="shared" si="193"/>
        <v>1.4018691588785215E-3</v>
      </c>
      <c r="I2445">
        <f t="shared" si="194"/>
        <v>0.2231915667030171</v>
      </c>
      <c r="L2445">
        <f>IFERROR(MATCH(A2445,Sheet0!A$2:A$308, 0), 0)</f>
        <v>0</v>
      </c>
      <c r="M2445">
        <f>COUNTIF(L$2:L2445, "&gt;"&amp;0)</f>
        <v>307</v>
      </c>
      <c r="N2445">
        <f>COUNTIF(L$2:L2445,"=0")</f>
        <v>2137</v>
      </c>
    </row>
    <row r="2446" spans="1:14" x14ac:dyDescent="0.25">
      <c r="A2446" t="s">
        <v>3479</v>
      </c>
      <c r="B2446" t="s">
        <v>2434</v>
      </c>
      <c r="C2446">
        <v>-326.2</v>
      </c>
      <c r="D2446">
        <v>0.01</v>
      </c>
      <c r="E2446" t="str">
        <f t="shared" si="190"/>
        <v>-</v>
      </c>
      <c r="F2446">
        <f t="shared" si="191"/>
        <v>1</v>
      </c>
      <c r="G2446">
        <f t="shared" si="192"/>
        <v>0.99906542056074765</v>
      </c>
      <c r="H2446">
        <f t="shared" si="193"/>
        <v>9.3457943925234765E-4</v>
      </c>
      <c r="I2446">
        <f t="shared" si="194"/>
        <v>0.22311046511627905</v>
      </c>
      <c r="L2446">
        <f>IFERROR(MATCH(A2446,Sheet0!A$2:A$308, 0), 0)</f>
        <v>0</v>
      </c>
      <c r="M2446">
        <f>COUNTIF(L$2:L2446, "&gt;"&amp;0)</f>
        <v>307</v>
      </c>
      <c r="N2446">
        <f>COUNTIF(L$2:L2446,"=0")</f>
        <v>2138</v>
      </c>
    </row>
    <row r="2447" spans="1:14" x14ac:dyDescent="0.25">
      <c r="A2447" t="s">
        <v>3480</v>
      </c>
      <c r="B2447" t="s">
        <v>2535</v>
      </c>
      <c r="C2447">
        <v>-326.3</v>
      </c>
      <c r="D2447">
        <v>0.01</v>
      </c>
      <c r="E2447" t="str">
        <f t="shared" si="190"/>
        <v>-</v>
      </c>
      <c r="F2447">
        <f t="shared" si="191"/>
        <v>1</v>
      </c>
      <c r="G2447">
        <f t="shared" si="192"/>
        <v>0.99953271028037383</v>
      </c>
      <c r="H2447">
        <f t="shared" si="193"/>
        <v>4.6728971962617383E-4</v>
      </c>
      <c r="I2447">
        <f t="shared" si="194"/>
        <v>0.22302942244823831</v>
      </c>
      <c r="L2447">
        <f>IFERROR(MATCH(A2447,Sheet0!A$2:A$308, 0), 0)</f>
        <v>0</v>
      </c>
      <c r="M2447">
        <f>COUNTIF(L$2:L2447, "&gt;"&amp;0)</f>
        <v>307</v>
      </c>
      <c r="N2447">
        <f>COUNTIF(L$2:L2447,"=0")</f>
        <v>2139</v>
      </c>
    </row>
    <row r="2448" spans="1:14" x14ac:dyDescent="0.25">
      <c r="A2448" t="s">
        <v>3481</v>
      </c>
      <c r="B2448" t="s">
        <v>2535</v>
      </c>
      <c r="C2448">
        <v>-326.3</v>
      </c>
      <c r="D2448">
        <v>0.01</v>
      </c>
      <c r="E2448" t="str">
        <f t="shared" si="190"/>
        <v>-</v>
      </c>
      <c r="F2448">
        <f t="shared" si="191"/>
        <v>1</v>
      </c>
      <c r="G2448">
        <f t="shared" si="192"/>
        <v>1</v>
      </c>
      <c r="H2448">
        <f t="shared" si="193"/>
        <v>0</v>
      </c>
      <c r="I2448">
        <f t="shared" si="194"/>
        <v>0.22294843863471311</v>
      </c>
      <c r="L2448">
        <f>IFERROR(MATCH(A2448,Sheet0!A$2:A$308, 0), 0)</f>
        <v>0</v>
      </c>
      <c r="M2448">
        <f>COUNTIF(L$2:L2448, "&gt;"&amp;0)</f>
        <v>307</v>
      </c>
      <c r="N2448">
        <f>COUNTIF(L$2:L2448,"=0")</f>
        <v>2140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14" sqref="Q14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Sheet0</vt:lpstr>
      <vt:lpstr>histogram</vt:lpstr>
      <vt:lpstr>hmm_found</vt:lpstr>
      <vt:lpstr>charts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Руслан</cp:lastModifiedBy>
  <dcterms:created xsi:type="dcterms:W3CDTF">2020-04-03T07:53:24Z</dcterms:created>
  <dcterms:modified xsi:type="dcterms:W3CDTF">2020-05-01T18:23:20Z</dcterms:modified>
</cp:coreProperties>
</file>