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-t\Documents\FBB (копия Far Manager)\term4\pr9\"/>
    </mc:Choice>
  </mc:AlternateContent>
  <xr:revisionPtr revIDLastSave="0" documentId="13_ncr:1_{80A46972-EEAE-4871-AFC6-BE2893510D60}" xr6:coauthVersionLast="45" xr6:coauthVersionMax="45" xr10:uidLastSave="{00000000-0000-0000-0000-000000000000}"/>
  <bookViews>
    <workbookView xWindow="-120" yWindow="-120" windowWidth="20730" windowHeight="11160" xr2:uid="{D3F77F6C-DC83-4605-868A-9E82271AEA9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7" i="1" l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2" i="1"/>
</calcChain>
</file>

<file path=xl/sharedStrings.xml><?xml version="1.0" encoding="utf-8"?>
<sst xmlns="http://schemas.openxmlformats.org/spreadsheetml/2006/main" count="158" uniqueCount="158">
  <si>
    <t>A0A0D8CQ58</t>
  </si>
  <si>
    <t>Q482T1</t>
  </si>
  <si>
    <t>A0A3D0C952</t>
  </si>
  <si>
    <t>A0A1V0KY66</t>
  </si>
  <si>
    <t>A0A2N1HJL4</t>
  </si>
  <si>
    <t>A0A5C6QTC5</t>
  </si>
  <si>
    <t>A0A0S2JG70</t>
  </si>
  <si>
    <t>A0A099KGT2</t>
  </si>
  <si>
    <t>A0A2S0V5L0</t>
  </si>
  <si>
    <t>A0A1Z5I0B5</t>
  </si>
  <si>
    <t>A0A1Y5E8L2</t>
  </si>
  <si>
    <t>A0A5C6QFK0</t>
  </si>
  <si>
    <t>A0A222GE28</t>
  </si>
  <si>
    <t>A0A396U436</t>
  </si>
  <si>
    <t>A0A502KWE2</t>
  </si>
  <si>
    <t>A0A2N1IDG1</t>
  </si>
  <si>
    <t>A0A1H7NNZ4</t>
  </si>
  <si>
    <t>A0A099L153</t>
  </si>
  <si>
    <t>A0A4P6P2P3</t>
  </si>
  <si>
    <t>A0A2N1C5I6</t>
  </si>
  <si>
    <t>A0A553FH38</t>
  </si>
  <si>
    <t>A0A0D8D4X6</t>
  </si>
  <si>
    <t>A0A2A4VSH3</t>
  </si>
  <si>
    <t>A0A1D8RYJ8</t>
  </si>
  <si>
    <t>A0A3D3GYZ8</t>
  </si>
  <si>
    <t>A0A3Q9GCD4</t>
  </si>
  <si>
    <t>A0A3E0TTW6</t>
  </si>
  <si>
    <t>A0A1Y5H2Q4</t>
  </si>
  <si>
    <t>A0A099KBP2</t>
  </si>
  <si>
    <t>A0A4U1B441</t>
  </si>
  <si>
    <t>A0A1H9HYC9</t>
  </si>
  <si>
    <t>A0A516HCN4</t>
  </si>
  <si>
    <t>A0A1Y5GV99</t>
  </si>
  <si>
    <t>A0A5C6Q3X9</t>
  </si>
  <si>
    <t>A0A1A9F5A8</t>
  </si>
  <si>
    <t>A0A2G2IEI5</t>
  </si>
  <si>
    <t>A0A1Y1R4F0</t>
  </si>
  <si>
    <t>A0A1Y5D2A0</t>
  </si>
  <si>
    <t>A0A2A4V9R7</t>
  </si>
  <si>
    <t>A0A3D2CQA3</t>
  </si>
  <si>
    <t>A0A3P1SWU6</t>
  </si>
  <si>
    <t>A0A4P9VUT3</t>
  </si>
  <si>
    <t>A0A4P7JHX5</t>
  </si>
  <si>
    <t>A0A2E7GQ76</t>
  </si>
  <si>
    <t>K6W5Y3</t>
  </si>
  <si>
    <t>A0A142B983</t>
  </si>
  <si>
    <t>A0A3E0UH84</t>
  </si>
  <si>
    <t>A0A3E0TIZ6</t>
  </si>
  <si>
    <t>A0A1X7AH17</t>
  </si>
  <si>
    <t>A0A081NLV9</t>
  </si>
  <si>
    <t>K6XZT1</t>
  </si>
  <si>
    <t>A0A2N1D5L8</t>
  </si>
  <si>
    <t>A0A3P3VS11</t>
  </si>
  <si>
    <t>A0A3S3U0H5</t>
  </si>
  <si>
    <t>A0A081N8L5</t>
  </si>
  <si>
    <t>A0A437QE19</t>
  </si>
  <si>
    <t>S6GBY6</t>
  </si>
  <si>
    <t>A0A430KT79</t>
  </si>
  <si>
    <t>A0A1H5WU80</t>
  </si>
  <si>
    <t>A0A1Z7YM89</t>
  </si>
  <si>
    <t>A0A4R1GWK3</t>
  </si>
  <si>
    <t>A0A136HL15</t>
  </si>
  <si>
    <t>A0A081KFZ6</t>
  </si>
  <si>
    <t>A0A1Q6CLA3</t>
  </si>
  <si>
    <t>A0A2A5CCT7</t>
  </si>
  <si>
    <t>Q15V05</t>
  </si>
  <si>
    <t>K6Z5M5</t>
  </si>
  <si>
    <t>A0A2D5LXJ5</t>
  </si>
  <si>
    <t>A0A2E2KIF7</t>
  </si>
  <si>
    <t>A0A1R1LYN4</t>
  </si>
  <si>
    <t>K7A8Z3</t>
  </si>
  <si>
    <t>A0A1I2SZK7</t>
  </si>
  <si>
    <t>A0A1Y5GK98</t>
  </si>
  <si>
    <t>A0A2P8EVG1</t>
  </si>
  <si>
    <t>A0A1N7JXU3</t>
  </si>
  <si>
    <t>A0A081FU80</t>
  </si>
  <si>
    <t>A0A136A0K6</t>
  </si>
  <si>
    <t>A0A3M0A6H3</t>
  </si>
  <si>
    <t>A0A368N1U7</t>
  </si>
  <si>
    <t>A0A1H4F7Y1</t>
  </si>
  <si>
    <t>M4S3C4</t>
  </si>
  <si>
    <t>A0A2E9DJ46</t>
  </si>
  <si>
    <t>A0A369WS41</t>
  </si>
  <si>
    <t>A0A1H9ZX36</t>
  </si>
  <si>
    <t>A0A1N6UK00</t>
  </si>
  <si>
    <t>A0A1D2QRJ0</t>
  </si>
  <si>
    <t>H5T9C3</t>
  </si>
  <si>
    <t>A0A553L6S7</t>
  </si>
  <si>
    <t>D3RTD1</t>
  </si>
  <si>
    <t>A0A4R3MTT2</t>
  </si>
  <si>
    <t>A0A495VIK2</t>
  </si>
  <si>
    <t>F9U505</t>
  </si>
  <si>
    <t>L0H0P9</t>
  </si>
  <si>
    <t>A0A0U5IBC2</t>
  </si>
  <si>
    <t>A0A1U7CRF5</t>
  </si>
  <si>
    <t>A0A2K8U7B3</t>
  </si>
  <si>
    <t>A0A4R4A7S0</t>
  </si>
  <si>
    <t>A0A1H2ST42</t>
  </si>
  <si>
    <t>W0E4E5</t>
  </si>
  <si>
    <t>G2E178</t>
  </si>
  <si>
    <t>I3Y8V3</t>
  </si>
  <si>
    <t>A0A0A2WJ08</t>
  </si>
  <si>
    <t>K6YSA6</t>
  </si>
  <si>
    <t>A0A1N6LAW5</t>
  </si>
  <si>
    <t>A0A3D4S2F9</t>
  </si>
  <si>
    <t>A0A1H3DLD2</t>
  </si>
  <si>
    <t>A0A1I1F0X0</t>
  </si>
  <si>
    <t>L0D8B1</t>
  </si>
  <si>
    <t>A0A143HMK9</t>
  </si>
  <si>
    <t>A0A1H3VRL9</t>
  </si>
  <si>
    <t>W9V5E3</t>
  </si>
  <si>
    <t>A0A1Q2M9T2</t>
  </si>
  <si>
    <t>A0A518G6T3</t>
  </si>
  <si>
    <t>A0A3M1M5W1</t>
  </si>
  <si>
    <t>A0A1M5GMM8</t>
  </si>
  <si>
    <t>A0A0X3U3P5</t>
  </si>
  <si>
    <t>A0A1C9W916</t>
  </si>
  <si>
    <t>A0A2E2XLT7</t>
  </si>
  <si>
    <t>A0A4V2L0U6</t>
  </si>
  <si>
    <t>A0A1G9AIJ5</t>
  </si>
  <si>
    <t>A0A2S1JQW1</t>
  </si>
  <si>
    <t>A0A353B5G1</t>
  </si>
  <si>
    <t>A0A4C1YCP1</t>
  </si>
  <si>
    <t>F3LGZ4</t>
  </si>
  <si>
    <t>A0A3B8TB27</t>
  </si>
  <si>
    <t>A0A4R6UV90</t>
  </si>
  <si>
    <t>A0A348MYK6</t>
  </si>
  <si>
    <t>V4L869</t>
  </si>
  <si>
    <t>G4QLD2</t>
  </si>
  <si>
    <t>K7A1V5</t>
  </si>
  <si>
    <t>A0A2E6LUP2</t>
  </si>
  <si>
    <t>A0A3D2WIQ0</t>
  </si>
  <si>
    <t>A0A2Z6U7W5</t>
  </si>
  <si>
    <t>A0A2N1HVZ0</t>
  </si>
  <si>
    <t>A0A075GC20</t>
  </si>
  <si>
    <t>A0A517Y735</t>
  </si>
  <si>
    <t>A0A517Z3F5</t>
  </si>
  <si>
    <t>A0A142YAD7</t>
  </si>
  <si>
    <t>A0A3C1X5E1</t>
  </si>
  <si>
    <t>A0A352L0H0</t>
  </si>
  <si>
    <t>A0A4P5WJX1</t>
  </si>
  <si>
    <t>A0A3B9CTM9</t>
  </si>
  <si>
    <t>A0A3L7RUL8</t>
  </si>
  <si>
    <t>A0A1G8MBI0</t>
  </si>
  <si>
    <t>A0A1I5DBG2</t>
  </si>
  <si>
    <t>A0A3L7UX38</t>
  </si>
  <si>
    <t>A0A1P8WRJ8</t>
  </si>
  <si>
    <t>A0A517NWP3</t>
  </si>
  <si>
    <t>TN</t>
  </si>
  <si>
    <t>FN</t>
  </si>
  <si>
    <t>FP</t>
  </si>
  <si>
    <t>TP</t>
  </si>
  <si>
    <t>Чувствительность</t>
  </si>
  <si>
    <t>AC</t>
  </si>
  <si>
    <t>Score</t>
  </si>
  <si>
    <t>E-value</t>
  </si>
  <si>
    <t>1 - Специфичность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</si>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</sst>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0" borderId="1" xfId="0" applyBorder="1"/>
    <xf numFmtId="11" fontId="0" fillId="0" borderId="1" xfId="0" applyNumberFormat="1" applyBorder="1"/>
    <xf numFmtId="0" fontId="1" fillId="0" borderId="1" xfId="0" applyFont="1" applyBorder="1"/>
    <xf numFmtId="11" fontId="1" fillId="0" borderId="1" xfId="0" applyNumberFormat="1" applyFont="1" applyBorder="1"/>
    <xf numFmtId="0" fontId="0" fillId="3" borderId="1" xfId="0" applyFill="1" applyBorder="1"/>
    <xf numFmtId="2" fontId="0" fillId="3" borderId="1" xfId="0" applyNumberFormat="1" applyFill="1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8E2D-3707-4937-B07E-D2896C164FB8}">
  <dimension ref="A1:M308"/>
  <sheetViews>
    <sheetView tabSelected="1" zoomScale="87" workbookViewId="0">
      <selection activeCell="P53" sqref="P53"/>
    </sheetView>
  </sheetViews>
  <sheetFormatPr defaultRowHeight="15" x14ac:dyDescent="0.25"/>
  <cols>
    <col min="1" max="1" width="19.5703125" customWidth="1"/>
    <col min="2" max="2" width="15.5703125" customWidth="1"/>
    <col min="3" max="3" width="22.5703125" customWidth="1"/>
    <col min="10" max="10" width="17.42578125" customWidth="1"/>
    <col min="11" max="11" width="20.28515625" style="12" customWidth="1"/>
  </cols>
  <sheetData>
    <row r="1" spans="1:13" x14ac:dyDescent="0.25">
      <c r="A1" s="10" t="s">
        <v>153</v>
      </c>
      <c r="B1" s="10" t="s">
        <v>154</v>
      </c>
      <c r="C1" s="10" t="s">
        <v>155</v>
      </c>
      <c r="E1" s="10" t="s">
        <v>148</v>
      </c>
      <c r="F1" s="10" t="s">
        <v>151</v>
      </c>
      <c r="G1" s="10" t="s">
        <v>149</v>
      </c>
      <c r="H1" s="10" t="s">
        <v>150</v>
      </c>
      <c r="J1" s="10" t="s">
        <v>156</v>
      </c>
      <c r="K1" s="11" t="s">
        <v>152</v>
      </c>
      <c r="M1" s="10" t="s">
        <v>157</v>
      </c>
    </row>
    <row r="2" spans="1:13" x14ac:dyDescent="0.25">
      <c r="A2" s="6" t="s">
        <v>0</v>
      </c>
      <c r="B2" s="6">
        <v>1362</v>
      </c>
      <c r="C2" s="6">
        <v>0</v>
      </c>
      <c r="E2">
        <v>3</v>
      </c>
      <c r="F2">
        <v>1</v>
      </c>
      <c r="G2">
        <v>146</v>
      </c>
      <c r="H2">
        <v>0</v>
      </c>
      <c r="J2">
        <f>1 - E2/(E2 + H2)</f>
        <v>0</v>
      </c>
      <c r="K2" s="12">
        <f xml:space="preserve"> F2/(G2 + F2)</f>
        <v>6.8027210884353739E-3</v>
      </c>
      <c r="M2">
        <f xml:space="preserve"> 2*F2/(2*F2 + H2 + G3)</f>
        <v>1.3605442176870748E-2</v>
      </c>
    </row>
    <row r="3" spans="1:13" x14ac:dyDescent="0.25">
      <c r="A3" s="6" t="s">
        <v>1</v>
      </c>
      <c r="B3" s="6">
        <v>1355.5</v>
      </c>
      <c r="C3" s="6">
        <v>0</v>
      </c>
      <c r="E3">
        <v>3</v>
      </c>
      <c r="F3">
        <v>2</v>
      </c>
      <c r="G3">
        <v>145</v>
      </c>
      <c r="H3">
        <v>0</v>
      </c>
      <c r="J3">
        <f t="shared" ref="J3:J66" si="0">1 - E3/(E3 + H3)</f>
        <v>0</v>
      </c>
      <c r="K3" s="12">
        <f t="shared" ref="K3:K16" si="1" xml:space="preserve"> F3/(G3 + F3)</f>
        <v>1.3605442176870748E-2</v>
      </c>
      <c r="M3">
        <f t="shared" ref="M3:M66" si="2" xml:space="preserve"> 2*F3/(2*F3 + H3 + G4)</f>
        <v>2.7027027027027029E-2</v>
      </c>
    </row>
    <row r="4" spans="1:13" x14ac:dyDescent="0.25">
      <c r="A4" s="6" t="s">
        <v>2</v>
      </c>
      <c r="B4" s="6">
        <v>1355.4</v>
      </c>
      <c r="C4" s="6">
        <v>0</v>
      </c>
      <c r="E4">
        <v>3</v>
      </c>
      <c r="F4">
        <v>3</v>
      </c>
      <c r="G4">
        <v>144</v>
      </c>
      <c r="H4">
        <v>0</v>
      </c>
      <c r="J4">
        <f t="shared" si="0"/>
        <v>0</v>
      </c>
      <c r="K4" s="12">
        <f t="shared" si="1"/>
        <v>2.0408163265306121E-2</v>
      </c>
      <c r="M4">
        <f t="shared" si="2"/>
        <v>4.0268456375838924E-2</v>
      </c>
    </row>
    <row r="5" spans="1:13" x14ac:dyDescent="0.25">
      <c r="A5" s="6" t="s">
        <v>3</v>
      </c>
      <c r="B5" s="6">
        <v>1354.6</v>
      </c>
      <c r="C5" s="6">
        <v>0</v>
      </c>
      <c r="E5">
        <v>3</v>
      </c>
      <c r="F5">
        <v>4</v>
      </c>
      <c r="G5">
        <v>143</v>
      </c>
      <c r="H5">
        <v>0</v>
      </c>
      <c r="J5">
        <f t="shared" si="0"/>
        <v>0</v>
      </c>
      <c r="K5" s="12">
        <f t="shared" si="1"/>
        <v>2.7210884353741496E-2</v>
      </c>
      <c r="M5">
        <f t="shared" si="2"/>
        <v>5.3333333333333337E-2</v>
      </c>
    </row>
    <row r="6" spans="1:13" x14ac:dyDescent="0.25">
      <c r="A6" s="6" t="s">
        <v>4</v>
      </c>
      <c r="B6" s="6">
        <v>1354.5</v>
      </c>
      <c r="C6" s="6">
        <v>0</v>
      </c>
      <c r="E6">
        <v>3</v>
      </c>
      <c r="F6">
        <v>5</v>
      </c>
      <c r="G6">
        <v>142</v>
      </c>
      <c r="H6">
        <v>0</v>
      </c>
      <c r="J6">
        <f t="shared" si="0"/>
        <v>0</v>
      </c>
      <c r="K6" s="12">
        <f t="shared" si="1"/>
        <v>3.4013605442176874E-2</v>
      </c>
      <c r="M6">
        <f t="shared" si="2"/>
        <v>6.6225165562913912E-2</v>
      </c>
    </row>
    <row r="7" spans="1:13" x14ac:dyDescent="0.25">
      <c r="A7" s="6" t="s">
        <v>5</v>
      </c>
      <c r="B7" s="6">
        <v>1354.3</v>
      </c>
      <c r="C7" s="6">
        <v>0</v>
      </c>
      <c r="E7">
        <v>3</v>
      </c>
      <c r="F7">
        <v>6</v>
      </c>
      <c r="G7">
        <v>141</v>
      </c>
      <c r="H7">
        <v>0</v>
      </c>
      <c r="J7">
        <f t="shared" si="0"/>
        <v>0</v>
      </c>
      <c r="K7" s="12">
        <f t="shared" si="1"/>
        <v>4.0816326530612242E-2</v>
      </c>
      <c r="M7">
        <f t="shared" si="2"/>
        <v>7.8947368421052627E-2</v>
      </c>
    </row>
    <row r="8" spans="1:13" x14ac:dyDescent="0.25">
      <c r="A8" s="6" t="s">
        <v>6</v>
      </c>
      <c r="B8" s="6">
        <v>1354.1</v>
      </c>
      <c r="C8" s="6">
        <v>0</v>
      </c>
      <c r="E8">
        <v>3</v>
      </c>
      <c r="F8">
        <v>7</v>
      </c>
      <c r="G8">
        <v>140</v>
      </c>
      <c r="H8">
        <v>0</v>
      </c>
      <c r="J8">
        <f t="shared" si="0"/>
        <v>0</v>
      </c>
      <c r="K8" s="12">
        <f t="shared" si="1"/>
        <v>4.7619047619047616E-2</v>
      </c>
      <c r="M8">
        <f t="shared" si="2"/>
        <v>9.1503267973856203E-2</v>
      </c>
    </row>
    <row r="9" spans="1:13" x14ac:dyDescent="0.25">
      <c r="A9" s="6" t="s">
        <v>7</v>
      </c>
      <c r="B9" s="6">
        <v>1354.1</v>
      </c>
      <c r="C9" s="6">
        <v>0</v>
      </c>
      <c r="E9">
        <v>3</v>
      </c>
      <c r="F9">
        <v>8</v>
      </c>
      <c r="G9">
        <v>139</v>
      </c>
      <c r="H9">
        <v>0</v>
      </c>
      <c r="J9">
        <f t="shared" si="0"/>
        <v>0</v>
      </c>
      <c r="K9" s="12">
        <f t="shared" si="1"/>
        <v>5.4421768707482991E-2</v>
      </c>
      <c r="M9">
        <f t="shared" si="2"/>
        <v>0.1038961038961039</v>
      </c>
    </row>
    <row r="10" spans="1:13" x14ac:dyDescent="0.25">
      <c r="A10" s="6" t="s">
        <v>8</v>
      </c>
      <c r="B10" s="6">
        <v>1352.3</v>
      </c>
      <c r="C10" s="6">
        <v>0</v>
      </c>
      <c r="E10">
        <v>3</v>
      </c>
      <c r="F10">
        <v>9</v>
      </c>
      <c r="G10">
        <v>138</v>
      </c>
      <c r="H10">
        <v>0</v>
      </c>
      <c r="J10">
        <f t="shared" si="0"/>
        <v>0</v>
      </c>
      <c r="K10" s="12">
        <f t="shared" si="1"/>
        <v>6.1224489795918366E-2</v>
      </c>
      <c r="M10">
        <f t="shared" si="2"/>
        <v>0.11612903225806452</v>
      </c>
    </row>
    <row r="11" spans="1:13" x14ac:dyDescent="0.25">
      <c r="A11" s="6" t="s">
        <v>9</v>
      </c>
      <c r="B11" s="6">
        <v>1351.4</v>
      </c>
      <c r="C11" s="6">
        <v>0</v>
      </c>
      <c r="E11">
        <v>3</v>
      </c>
      <c r="F11">
        <v>10</v>
      </c>
      <c r="G11">
        <v>137</v>
      </c>
      <c r="H11">
        <v>0</v>
      </c>
      <c r="J11">
        <f t="shared" si="0"/>
        <v>0</v>
      </c>
      <c r="K11" s="12">
        <f t="shared" si="1"/>
        <v>6.8027210884353748E-2</v>
      </c>
      <c r="M11">
        <f t="shared" si="2"/>
        <v>0.12820512820512819</v>
      </c>
    </row>
    <row r="12" spans="1:13" x14ac:dyDescent="0.25">
      <c r="A12" s="6" t="s">
        <v>10</v>
      </c>
      <c r="B12" s="6">
        <v>1346.3</v>
      </c>
      <c r="C12" s="6">
        <v>0</v>
      </c>
      <c r="E12">
        <v>3</v>
      </c>
      <c r="F12">
        <v>11</v>
      </c>
      <c r="G12">
        <v>136</v>
      </c>
      <c r="H12">
        <v>0</v>
      </c>
      <c r="J12">
        <f t="shared" si="0"/>
        <v>0</v>
      </c>
      <c r="K12" s="12">
        <f t="shared" si="1"/>
        <v>7.4829931972789115E-2</v>
      </c>
      <c r="M12">
        <f t="shared" si="2"/>
        <v>0.14012738853503184</v>
      </c>
    </row>
    <row r="13" spans="1:13" x14ac:dyDescent="0.25">
      <c r="A13" s="6" t="s">
        <v>11</v>
      </c>
      <c r="B13" s="6">
        <v>1339.6</v>
      </c>
      <c r="C13" s="6">
        <v>0</v>
      </c>
      <c r="E13">
        <v>3</v>
      </c>
      <c r="F13">
        <v>12</v>
      </c>
      <c r="G13">
        <v>135</v>
      </c>
      <c r="H13">
        <v>0</v>
      </c>
      <c r="J13">
        <f t="shared" si="0"/>
        <v>0</v>
      </c>
      <c r="K13" s="12">
        <f t="shared" si="1"/>
        <v>8.1632653061224483E-2</v>
      </c>
      <c r="M13">
        <f t="shared" si="2"/>
        <v>0.15189873417721519</v>
      </c>
    </row>
    <row r="14" spans="1:13" x14ac:dyDescent="0.25">
      <c r="A14" s="6" t="s">
        <v>12</v>
      </c>
      <c r="B14" s="6">
        <v>1337.6</v>
      </c>
      <c r="C14" s="6">
        <v>0</v>
      </c>
      <c r="E14">
        <v>3</v>
      </c>
      <c r="F14">
        <v>13</v>
      </c>
      <c r="G14">
        <v>134</v>
      </c>
      <c r="H14">
        <v>0</v>
      </c>
      <c r="J14">
        <f t="shared" si="0"/>
        <v>0</v>
      </c>
      <c r="K14" s="12">
        <f t="shared" si="1"/>
        <v>8.8435374149659865E-2</v>
      </c>
      <c r="M14">
        <f t="shared" si="2"/>
        <v>0.16352201257861634</v>
      </c>
    </row>
    <row r="15" spans="1:13" x14ac:dyDescent="0.25">
      <c r="A15" s="6" t="s">
        <v>13</v>
      </c>
      <c r="B15" s="6">
        <v>1335.6</v>
      </c>
      <c r="C15" s="6">
        <v>0</v>
      </c>
      <c r="E15">
        <v>3</v>
      </c>
      <c r="F15">
        <v>14</v>
      </c>
      <c r="G15">
        <v>133</v>
      </c>
      <c r="H15">
        <v>0</v>
      </c>
      <c r="J15">
        <f t="shared" si="0"/>
        <v>0</v>
      </c>
      <c r="K15" s="12">
        <f t="shared" si="1"/>
        <v>9.5238095238095233E-2</v>
      </c>
      <c r="M15">
        <f t="shared" si="2"/>
        <v>0.17499999999999999</v>
      </c>
    </row>
    <row r="16" spans="1:13" x14ac:dyDescent="0.25">
      <c r="A16" s="6" t="s">
        <v>14</v>
      </c>
      <c r="B16" s="6">
        <v>1331.2</v>
      </c>
      <c r="C16" s="6">
        <v>0</v>
      </c>
      <c r="E16">
        <v>3</v>
      </c>
      <c r="F16">
        <v>15</v>
      </c>
      <c r="G16">
        <v>132</v>
      </c>
      <c r="H16">
        <v>0</v>
      </c>
      <c r="J16">
        <f t="shared" si="0"/>
        <v>0</v>
      </c>
      <c r="K16" s="12">
        <f t="shared" si="1"/>
        <v>0.10204081632653061</v>
      </c>
      <c r="M16">
        <f t="shared" si="2"/>
        <v>0.18633540372670807</v>
      </c>
    </row>
    <row r="17" spans="1:13" x14ac:dyDescent="0.25">
      <c r="A17" s="6" t="s">
        <v>15</v>
      </c>
      <c r="B17" s="6">
        <v>1328.2</v>
      </c>
      <c r="C17" s="6">
        <v>0</v>
      </c>
      <c r="E17">
        <v>3</v>
      </c>
      <c r="F17">
        <v>16</v>
      </c>
      <c r="G17">
        <v>131</v>
      </c>
      <c r="H17">
        <v>0</v>
      </c>
      <c r="J17">
        <f t="shared" si="0"/>
        <v>0</v>
      </c>
      <c r="K17" s="12">
        <f t="shared" ref="K3:K66" si="3" xml:space="preserve"> 1 - G17/(G17 + F17)</f>
        <v>0.108843537414966</v>
      </c>
      <c r="M17">
        <f t="shared" si="2"/>
        <v>0.19753086419753085</v>
      </c>
    </row>
    <row r="18" spans="1:13" x14ac:dyDescent="0.25">
      <c r="A18" s="6" t="s">
        <v>16</v>
      </c>
      <c r="B18" s="6">
        <v>1326.6</v>
      </c>
      <c r="C18" s="6">
        <v>0</v>
      </c>
      <c r="E18">
        <v>3</v>
      </c>
      <c r="F18">
        <v>17</v>
      </c>
      <c r="G18">
        <v>130</v>
      </c>
      <c r="H18">
        <v>0</v>
      </c>
      <c r="J18">
        <f t="shared" si="0"/>
        <v>0</v>
      </c>
      <c r="K18" s="12">
        <f t="shared" si="3"/>
        <v>0.11564625850340138</v>
      </c>
      <c r="M18">
        <f t="shared" si="2"/>
        <v>0.20858895705521471</v>
      </c>
    </row>
    <row r="19" spans="1:13" x14ac:dyDescent="0.25">
      <c r="A19" s="6" t="s">
        <v>17</v>
      </c>
      <c r="B19" s="6">
        <v>1324.5</v>
      </c>
      <c r="C19" s="6">
        <v>0</v>
      </c>
      <c r="E19">
        <v>3</v>
      </c>
      <c r="F19">
        <v>18</v>
      </c>
      <c r="G19">
        <v>129</v>
      </c>
      <c r="H19">
        <v>0</v>
      </c>
      <c r="J19">
        <f t="shared" si="0"/>
        <v>0</v>
      </c>
      <c r="K19" s="12">
        <f t="shared" si="3"/>
        <v>0.12244897959183676</v>
      </c>
      <c r="M19">
        <f t="shared" si="2"/>
        <v>0.21951219512195122</v>
      </c>
    </row>
    <row r="20" spans="1:13" x14ac:dyDescent="0.25">
      <c r="A20" s="6" t="s">
        <v>18</v>
      </c>
      <c r="B20" s="6">
        <v>1322.6</v>
      </c>
      <c r="C20" s="6">
        <v>0</v>
      </c>
      <c r="E20">
        <v>3</v>
      </c>
      <c r="F20">
        <v>19</v>
      </c>
      <c r="G20">
        <v>128</v>
      </c>
      <c r="H20">
        <v>0</v>
      </c>
      <c r="J20">
        <f t="shared" si="0"/>
        <v>0</v>
      </c>
      <c r="K20" s="12">
        <f t="shared" si="3"/>
        <v>0.12925170068027214</v>
      </c>
      <c r="M20">
        <f t="shared" si="2"/>
        <v>0.23030303030303031</v>
      </c>
    </row>
    <row r="21" spans="1:13" x14ac:dyDescent="0.25">
      <c r="A21" s="6" t="s">
        <v>19</v>
      </c>
      <c r="B21" s="6">
        <v>1303.5</v>
      </c>
      <c r="C21" s="6">
        <v>0</v>
      </c>
      <c r="E21">
        <v>3</v>
      </c>
      <c r="F21">
        <v>20</v>
      </c>
      <c r="G21">
        <v>127</v>
      </c>
      <c r="H21">
        <v>0</v>
      </c>
      <c r="J21">
        <f t="shared" si="0"/>
        <v>0</v>
      </c>
      <c r="K21" s="12">
        <f t="shared" si="3"/>
        <v>0.13605442176870752</v>
      </c>
      <c r="M21">
        <f t="shared" si="2"/>
        <v>0.24096385542168675</v>
      </c>
    </row>
    <row r="22" spans="1:13" x14ac:dyDescent="0.25">
      <c r="A22" s="6" t="s">
        <v>20</v>
      </c>
      <c r="B22" s="6">
        <v>1298.0999999999999</v>
      </c>
      <c r="C22" s="6">
        <v>0</v>
      </c>
      <c r="E22">
        <v>3</v>
      </c>
      <c r="F22">
        <v>21</v>
      </c>
      <c r="G22">
        <v>126</v>
      </c>
      <c r="H22">
        <v>0</v>
      </c>
      <c r="J22">
        <f t="shared" si="0"/>
        <v>0</v>
      </c>
      <c r="K22" s="12">
        <f t="shared" si="3"/>
        <v>0.1428571428571429</v>
      </c>
      <c r="M22">
        <f t="shared" si="2"/>
        <v>0.25149700598802394</v>
      </c>
    </row>
    <row r="23" spans="1:13" x14ac:dyDescent="0.25">
      <c r="A23" s="6" t="s">
        <v>21</v>
      </c>
      <c r="B23" s="6">
        <v>1297.5999999999999</v>
      </c>
      <c r="C23" s="6">
        <v>0</v>
      </c>
      <c r="E23">
        <v>3</v>
      </c>
      <c r="F23">
        <v>22</v>
      </c>
      <c r="G23">
        <v>125</v>
      </c>
      <c r="H23">
        <v>0</v>
      </c>
      <c r="J23">
        <f t="shared" si="0"/>
        <v>0</v>
      </c>
      <c r="K23" s="12">
        <f t="shared" si="3"/>
        <v>0.14965986394557829</v>
      </c>
      <c r="M23">
        <f t="shared" si="2"/>
        <v>0.26190476190476192</v>
      </c>
    </row>
    <row r="24" spans="1:13" x14ac:dyDescent="0.25">
      <c r="A24" s="6" t="s">
        <v>22</v>
      </c>
      <c r="B24" s="6">
        <v>1290.8</v>
      </c>
      <c r="C24" s="6">
        <v>0</v>
      </c>
      <c r="E24">
        <v>3</v>
      </c>
      <c r="F24">
        <v>23</v>
      </c>
      <c r="G24">
        <v>124</v>
      </c>
      <c r="H24">
        <v>0</v>
      </c>
      <c r="J24">
        <f t="shared" si="0"/>
        <v>0</v>
      </c>
      <c r="K24" s="12">
        <f t="shared" si="3"/>
        <v>0.15646258503401356</v>
      </c>
      <c r="M24">
        <f t="shared" si="2"/>
        <v>0.27218934911242604</v>
      </c>
    </row>
    <row r="25" spans="1:13" x14ac:dyDescent="0.25">
      <c r="A25" s="6" t="s">
        <v>23</v>
      </c>
      <c r="B25" s="6">
        <v>1282</v>
      </c>
      <c r="C25" s="6">
        <v>0</v>
      </c>
      <c r="E25">
        <v>3</v>
      </c>
      <c r="F25">
        <v>24</v>
      </c>
      <c r="G25">
        <v>123</v>
      </c>
      <c r="H25">
        <v>0</v>
      </c>
      <c r="J25">
        <f t="shared" si="0"/>
        <v>0</v>
      </c>
      <c r="K25" s="12">
        <f t="shared" si="3"/>
        <v>0.16326530612244894</v>
      </c>
      <c r="M25">
        <f t="shared" si="2"/>
        <v>0.28235294117647058</v>
      </c>
    </row>
    <row r="26" spans="1:13" x14ac:dyDescent="0.25">
      <c r="A26" s="6" t="s">
        <v>24</v>
      </c>
      <c r="B26" s="6">
        <v>1277.4000000000001</v>
      </c>
      <c r="C26" s="6">
        <v>0</v>
      </c>
      <c r="E26">
        <v>3</v>
      </c>
      <c r="F26">
        <v>25</v>
      </c>
      <c r="G26">
        <v>122</v>
      </c>
      <c r="H26">
        <v>0</v>
      </c>
      <c r="J26">
        <f t="shared" si="0"/>
        <v>0</v>
      </c>
      <c r="K26" s="12">
        <f t="shared" si="3"/>
        <v>0.17006802721088432</v>
      </c>
      <c r="M26">
        <f t="shared" si="2"/>
        <v>0.29239766081871343</v>
      </c>
    </row>
    <row r="27" spans="1:13" x14ac:dyDescent="0.25">
      <c r="A27" s="6" t="s">
        <v>25</v>
      </c>
      <c r="B27" s="6">
        <v>1274</v>
      </c>
      <c r="C27" s="6">
        <v>0</v>
      </c>
      <c r="E27">
        <v>3</v>
      </c>
      <c r="F27">
        <v>26</v>
      </c>
      <c r="G27">
        <v>121</v>
      </c>
      <c r="H27">
        <v>0</v>
      </c>
      <c r="J27">
        <f t="shared" si="0"/>
        <v>0</v>
      </c>
      <c r="K27" s="12">
        <f t="shared" si="3"/>
        <v>0.1768707482993197</v>
      </c>
      <c r="M27">
        <f t="shared" si="2"/>
        <v>0.30232558139534882</v>
      </c>
    </row>
    <row r="28" spans="1:13" x14ac:dyDescent="0.25">
      <c r="A28" s="6" t="s">
        <v>26</v>
      </c>
      <c r="B28" s="6">
        <v>1269.8</v>
      </c>
      <c r="C28" s="6">
        <v>0</v>
      </c>
      <c r="E28">
        <v>3</v>
      </c>
      <c r="F28">
        <v>27</v>
      </c>
      <c r="G28">
        <v>120</v>
      </c>
      <c r="H28">
        <v>0</v>
      </c>
      <c r="J28">
        <f t="shared" si="0"/>
        <v>0</v>
      </c>
      <c r="K28" s="12">
        <f t="shared" si="3"/>
        <v>0.18367346938775508</v>
      </c>
      <c r="M28">
        <f t="shared" si="2"/>
        <v>0.31213872832369943</v>
      </c>
    </row>
    <row r="29" spans="1:13" x14ac:dyDescent="0.25">
      <c r="A29" s="6" t="s">
        <v>27</v>
      </c>
      <c r="B29" s="6">
        <v>1262.4000000000001</v>
      </c>
      <c r="C29" s="6">
        <v>0</v>
      </c>
      <c r="E29">
        <v>3</v>
      </c>
      <c r="F29">
        <v>28</v>
      </c>
      <c r="G29">
        <v>119</v>
      </c>
      <c r="H29">
        <v>0</v>
      </c>
      <c r="J29">
        <f t="shared" si="0"/>
        <v>0</v>
      </c>
      <c r="K29" s="12">
        <f t="shared" si="3"/>
        <v>0.19047619047619047</v>
      </c>
      <c r="M29">
        <f t="shared" si="2"/>
        <v>0.32183908045977011</v>
      </c>
    </row>
    <row r="30" spans="1:13" x14ac:dyDescent="0.25">
      <c r="A30" s="6" t="s">
        <v>28</v>
      </c>
      <c r="B30" s="6">
        <v>1256.4000000000001</v>
      </c>
      <c r="C30" s="6">
        <v>0</v>
      </c>
      <c r="E30">
        <v>3</v>
      </c>
      <c r="F30">
        <v>29</v>
      </c>
      <c r="G30">
        <v>118</v>
      </c>
      <c r="H30">
        <v>0</v>
      </c>
      <c r="J30">
        <f t="shared" si="0"/>
        <v>0</v>
      </c>
      <c r="K30" s="12">
        <f t="shared" si="3"/>
        <v>0.19727891156462585</v>
      </c>
      <c r="M30">
        <f t="shared" si="2"/>
        <v>0.33142857142857141</v>
      </c>
    </row>
    <row r="31" spans="1:13" x14ac:dyDescent="0.25">
      <c r="A31" s="6" t="s">
        <v>29</v>
      </c>
      <c r="B31" s="6">
        <v>1243.0999999999999</v>
      </c>
      <c r="C31" s="6">
        <v>0</v>
      </c>
      <c r="E31">
        <v>3</v>
      </c>
      <c r="F31">
        <v>30</v>
      </c>
      <c r="G31">
        <v>117</v>
      </c>
      <c r="H31">
        <v>0</v>
      </c>
      <c r="J31">
        <f t="shared" si="0"/>
        <v>0</v>
      </c>
      <c r="K31" s="12">
        <f t="shared" si="3"/>
        <v>0.20408163265306123</v>
      </c>
      <c r="M31">
        <f t="shared" si="2"/>
        <v>0.34090909090909088</v>
      </c>
    </row>
    <row r="32" spans="1:13" x14ac:dyDescent="0.25">
      <c r="A32" s="6" t="s">
        <v>30</v>
      </c>
      <c r="B32" s="6">
        <v>1240</v>
      </c>
      <c r="C32" s="6">
        <v>0</v>
      </c>
      <c r="E32">
        <v>3</v>
      </c>
      <c r="F32">
        <v>31</v>
      </c>
      <c r="G32">
        <v>116</v>
      </c>
      <c r="H32">
        <v>0</v>
      </c>
      <c r="J32">
        <f t="shared" si="0"/>
        <v>0</v>
      </c>
      <c r="K32" s="12">
        <f t="shared" si="3"/>
        <v>0.21088435374149661</v>
      </c>
      <c r="M32">
        <f t="shared" si="2"/>
        <v>0.35028248587570621</v>
      </c>
    </row>
    <row r="33" spans="1:13" x14ac:dyDescent="0.25">
      <c r="A33" s="6" t="s">
        <v>31</v>
      </c>
      <c r="B33" s="6">
        <v>1237.9000000000001</v>
      </c>
      <c r="C33" s="6">
        <v>0</v>
      </c>
      <c r="E33">
        <v>3</v>
      </c>
      <c r="F33">
        <v>32</v>
      </c>
      <c r="G33">
        <v>115</v>
      </c>
      <c r="H33">
        <v>0</v>
      </c>
      <c r="J33">
        <f t="shared" si="0"/>
        <v>0</v>
      </c>
      <c r="K33" s="12">
        <f t="shared" si="3"/>
        <v>0.21768707482993199</v>
      </c>
      <c r="M33">
        <f t="shared" si="2"/>
        <v>0.3595505617977528</v>
      </c>
    </row>
    <row r="34" spans="1:13" x14ac:dyDescent="0.25">
      <c r="A34" s="6" t="s">
        <v>32</v>
      </c>
      <c r="B34" s="6">
        <v>1236.4000000000001</v>
      </c>
      <c r="C34" s="6">
        <v>0</v>
      </c>
      <c r="E34">
        <v>3</v>
      </c>
      <c r="F34">
        <v>33</v>
      </c>
      <c r="G34">
        <v>114</v>
      </c>
      <c r="H34">
        <v>0</v>
      </c>
      <c r="J34">
        <f t="shared" si="0"/>
        <v>0</v>
      </c>
      <c r="K34" s="12">
        <f t="shared" si="3"/>
        <v>0.22448979591836737</v>
      </c>
      <c r="M34">
        <f t="shared" si="2"/>
        <v>0.36871508379888268</v>
      </c>
    </row>
    <row r="35" spans="1:13" x14ac:dyDescent="0.25">
      <c r="A35" s="6" t="s">
        <v>33</v>
      </c>
      <c r="B35" s="6">
        <v>1234.5</v>
      </c>
      <c r="C35" s="6">
        <v>0</v>
      </c>
      <c r="E35">
        <v>3</v>
      </c>
      <c r="F35">
        <v>34</v>
      </c>
      <c r="G35">
        <v>113</v>
      </c>
      <c r="H35">
        <v>0</v>
      </c>
      <c r="J35">
        <f t="shared" si="0"/>
        <v>0</v>
      </c>
      <c r="K35" s="12">
        <f t="shared" si="3"/>
        <v>0.23129251700680276</v>
      </c>
      <c r="M35">
        <f t="shared" si="2"/>
        <v>0.37777777777777777</v>
      </c>
    </row>
    <row r="36" spans="1:13" x14ac:dyDescent="0.25">
      <c r="A36" s="6" t="s">
        <v>34</v>
      </c>
      <c r="B36" s="6">
        <v>1233.2</v>
      </c>
      <c r="C36" s="6">
        <v>0</v>
      </c>
      <c r="E36">
        <v>3</v>
      </c>
      <c r="F36">
        <v>35</v>
      </c>
      <c r="G36">
        <v>112</v>
      </c>
      <c r="H36">
        <v>0</v>
      </c>
      <c r="J36">
        <f t="shared" si="0"/>
        <v>0</v>
      </c>
      <c r="K36" s="12">
        <f t="shared" si="3"/>
        <v>0.23809523809523814</v>
      </c>
      <c r="M36">
        <f t="shared" si="2"/>
        <v>0.38674033149171272</v>
      </c>
    </row>
    <row r="37" spans="1:13" x14ac:dyDescent="0.25">
      <c r="A37" s="6" t="s">
        <v>35</v>
      </c>
      <c r="B37" s="6">
        <v>1230.9000000000001</v>
      </c>
      <c r="C37" s="6">
        <v>0</v>
      </c>
      <c r="E37">
        <v>3</v>
      </c>
      <c r="F37">
        <v>36</v>
      </c>
      <c r="G37">
        <v>111</v>
      </c>
      <c r="H37">
        <v>0</v>
      </c>
      <c r="J37">
        <f t="shared" si="0"/>
        <v>0</v>
      </c>
      <c r="K37" s="12">
        <f t="shared" si="3"/>
        <v>0.24489795918367352</v>
      </c>
      <c r="M37">
        <f t="shared" si="2"/>
        <v>0.39560439560439559</v>
      </c>
    </row>
    <row r="38" spans="1:13" x14ac:dyDescent="0.25">
      <c r="A38" s="6" t="s">
        <v>36</v>
      </c>
      <c r="B38" s="6">
        <v>1230.4000000000001</v>
      </c>
      <c r="C38" s="6">
        <v>0</v>
      </c>
      <c r="E38">
        <v>3</v>
      </c>
      <c r="F38">
        <v>37</v>
      </c>
      <c r="G38">
        <v>110</v>
      </c>
      <c r="H38">
        <v>0</v>
      </c>
      <c r="J38">
        <f t="shared" si="0"/>
        <v>0</v>
      </c>
      <c r="K38" s="12">
        <f t="shared" si="3"/>
        <v>0.25170068027210879</v>
      </c>
      <c r="M38">
        <f t="shared" si="2"/>
        <v>0.40437158469945356</v>
      </c>
    </row>
    <row r="39" spans="1:13" x14ac:dyDescent="0.25">
      <c r="A39" s="6" t="s">
        <v>37</v>
      </c>
      <c r="B39" s="6">
        <v>1229.5999999999999</v>
      </c>
      <c r="C39" s="6">
        <v>0</v>
      </c>
      <c r="E39">
        <v>3</v>
      </c>
      <c r="F39">
        <v>38</v>
      </c>
      <c r="G39">
        <v>109</v>
      </c>
      <c r="H39">
        <v>0</v>
      </c>
      <c r="J39">
        <f t="shared" si="0"/>
        <v>0</v>
      </c>
      <c r="K39" s="12">
        <f t="shared" si="3"/>
        <v>0.25850340136054417</v>
      </c>
      <c r="M39">
        <f t="shared" si="2"/>
        <v>0.41304347826086957</v>
      </c>
    </row>
    <row r="40" spans="1:13" x14ac:dyDescent="0.25">
      <c r="A40" s="6" t="s">
        <v>38</v>
      </c>
      <c r="B40" s="6">
        <v>1228.5</v>
      </c>
      <c r="C40" s="6">
        <v>0</v>
      </c>
      <c r="E40">
        <v>3</v>
      </c>
      <c r="F40">
        <v>39</v>
      </c>
      <c r="G40">
        <v>108</v>
      </c>
      <c r="H40">
        <v>0</v>
      </c>
      <c r="J40">
        <f t="shared" si="0"/>
        <v>0</v>
      </c>
      <c r="K40" s="12">
        <f t="shared" si="3"/>
        <v>0.26530612244897955</v>
      </c>
      <c r="M40">
        <f t="shared" si="2"/>
        <v>0.42162162162162165</v>
      </c>
    </row>
    <row r="41" spans="1:13" x14ac:dyDescent="0.25">
      <c r="A41" s="6" t="s">
        <v>39</v>
      </c>
      <c r="B41" s="6">
        <v>1226.2</v>
      </c>
      <c r="C41" s="6">
        <v>0</v>
      </c>
      <c r="E41">
        <v>3</v>
      </c>
      <c r="F41">
        <v>40</v>
      </c>
      <c r="G41">
        <v>107</v>
      </c>
      <c r="H41">
        <v>0</v>
      </c>
      <c r="J41">
        <f t="shared" si="0"/>
        <v>0</v>
      </c>
      <c r="K41" s="12">
        <f t="shared" si="3"/>
        <v>0.27210884353741494</v>
      </c>
      <c r="M41">
        <f t="shared" si="2"/>
        <v>0.43010752688172044</v>
      </c>
    </row>
    <row r="42" spans="1:13" x14ac:dyDescent="0.25">
      <c r="A42" s="6" t="s">
        <v>40</v>
      </c>
      <c r="B42" s="6">
        <v>1196.9000000000001</v>
      </c>
      <c r="C42" s="6">
        <v>0</v>
      </c>
      <c r="E42">
        <v>3</v>
      </c>
      <c r="F42">
        <v>41</v>
      </c>
      <c r="G42">
        <v>106</v>
      </c>
      <c r="H42">
        <v>0</v>
      </c>
      <c r="J42">
        <f t="shared" si="0"/>
        <v>0</v>
      </c>
      <c r="K42" s="12">
        <f t="shared" si="3"/>
        <v>0.27891156462585032</v>
      </c>
      <c r="M42">
        <f t="shared" si="2"/>
        <v>0.43850267379679142</v>
      </c>
    </row>
    <row r="43" spans="1:13" x14ac:dyDescent="0.25">
      <c r="A43" s="6" t="s">
        <v>41</v>
      </c>
      <c r="B43" s="6">
        <v>1190.7</v>
      </c>
      <c r="C43" s="6">
        <v>0</v>
      </c>
      <c r="E43">
        <v>3</v>
      </c>
      <c r="F43">
        <v>42</v>
      </c>
      <c r="G43">
        <v>105</v>
      </c>
      <c r="H43">
        <v>0</v>
      </c>
      <c r="J43">
        <f t="shared" si="0"/>
        <v>0</v>
      </c>
      <c r="K43" s="12">
        <f t="shared" si="3"/>
        <v>0.2857142857142857</v>
      </c>
      <c r="M43">
        <f t="shared" si="2"/>
        <v>0.44680851063829785</v>
      </c>
    </row>
    <row r="44" spans="1:13" x14ac:dyDescent="0.25">
      <c r="A44" s="6" t="s">
        <v>42</v>
      </c>
      <c r="B44" s="6">
        <v>1172.4000000000001</v>
      </c>
      <c r="C44" s="6">
        <v>0</v>
      </c>
      <c r="E44">
        <v>3</v>
      </c>
      <c r="F44">
        <v>43</v>
      </c>
      <c r="G44">
        <v>104</v>
      </c>
      <c r="H44">
        <v>0</v>
      </c>
      <c r="J44">
        <f t="shared" si="0"/>
        <v>0</v>
      </c>
      <c r="K44" s="12">
        <f t="shared" si="3"/>
        <v>0.29251700680272108</v>
      </c>
      <c r="M44">
        <f t="shared" si="2"/>
        <v>0.455026455026455</v>
      </c>
    </row>
    <row r="45" spans="1:13" x14ac:dyDescent="0.25">
      <c r="A45" s="6" t="s">
        <v>43</v>
      </c>
      <c r="B45" s="6">
        <v>1153.0999999999999</v>
      </c>
      <c r="C45" s="6">
        <v>0</v>
      </c>
      <c r="E45">
        <v>3</v>
      </c>
      <c r="F45">
        <v>44</v>
      </c>
      <c r="G45">
        <v>103</v>
      </c>
      <c r="H45">
        <v>0</v>
      </c>
      <c r="J45">
        <f t="shared" si="0"/>
        <v>0</v>
      </c>
      <c r="K45" s="12">
        <f t="shared" si="3"/>
        <v>0.29931972789115646</v>
      </c>
      <c r="M45">
        <f t="shared" si="2"/>
        <v>0.4631578947368421</v>
      </c>
    </row>
    <row r="46" spans="1:13" x14ac:dyDescent="0.25">
      <c r="A46" s="6" t="s">
        <v>44</v>
      </c>
      <c r="B46" s="6">
        <v>1145.2</v>
      </c>
      <c r="C46" s="6">
        <v>0</v>
      </c>
      <c r="E46">
        <v>3</v>
      </c>
      <c r="F46">
        <v>45</v>
      </c>
      <c r="G46">
        <v>102</v>
      </c>
      <c r="H46">
        <v>0</v>
      </c>
      <c r="J46">
        <f t="shared" si="0"/>
        <v>0</v>
      </c>
      <c r="K46" s="12">
        <f t="shared" si="3"/>
        <v>0.30612244897959184</v>
      </c>
      <c r="M46">
        <f t="shared" si="2"/>
        <v>0.47120418848167539</v>
      </c>
    </row>
    <row r="47" spans="1:13" x14ac:dyDescent="0.25">
      <c r="A47" s="6" t="s">
        <v>45</v>
      </c>
      <c r="B47" s="6">
        <v>1140</v>
      </c>
      <c r="C47" s="6">
        <v>0</v>
      </c>
      <c r="E47">
        <v>3</v>
      </c>
      <c r="F47">
        <v>46</v>
      </c>
      <c r="G47">
        <v>101</v>
      </c>
      <c r="H47">
        <v>0</v>
      </c>
      <c r="J47">
        <f t="shared" si="0"/>
        <v>0</v>
      </c>
      <c r="K47" s="12">
        <f t="shared" si="3"/>
        <v>0.31292517006802723</v>
      </c>
      <c r="M47">
        <f t="shared" si="2"/>
        <v>0.47916666666666669</v>
      </c>
    </row>
    <row r="48" spans="1:13" x14ac:dyDescent="0.25">
      <c r="A48" s="6" t="s">
        <v>46</v>
      </c>
      <c r="B48" s="6">
        <v>1139.5</v>
      </c>
      <c r="C48" s="6">
        <v>0</v>
      </c>
      <c r="E48">
        <v>3</v>
      </c>
      <c r="F48">
        <v>47</v>
      </c>
      <c r="G48">
        <v>100</v>
      </c>
      <c r="H48">
        <v>0</v>
      </c>
      <c r="J48">
        <f t="shared" si="0"/>
        <v>0</v>
      </c>
      <c r="K48" s="12">
        <f t="shared" si="3"/>
        <v>0.31972789115646261</v>
      </c>
      <c r="M48">
        <f t="shared" si="2"/>
        <v>0.48704663212435234</v>
      </c>
    </row>
    <row r="49" spans="1:13" x14ac:dyDescent="0.25">
      <c r="A49" s="6" t="s">
        <v>47</v>
      </c>
      <c r="B49" s="6">
        <v>1133.9000000000001</v>
      </c>
      <c r="C49" s="6">
        <v>0</v>
      </c>
      <c r="E49">
        <v>3</v>
      </c>
      <c r="F49">
        <v>48</v>
      </c>
      <c r="G49">
        <v>99</v>
      </c>
      <c r="H49">
        <v>0</v>
      </c>
      <c r="J49">
        <f t="shared" si="0"/>
        <v>0</v>
      </c>
      <c r="K49" s="12">
        <f t="shared" si="3"/>
        <v>0.32653061224489799</v>
      </c>
      <c r="M49">
        <f t="shared" si="2"/>
        <v>0.49484536082474229</v>
      </c>
    </row>
    <row r="50" spans="1:13" x14ac:dyDescent="0.25">
      <c r="A50" s="6" t="s">
        <v>48</v>
      </c>
      <c r="B50" s="6">
        <v>1133.4000000000001</v>
      </c>
      <c r="C50" s="6">
        <v>0</v>
      </c>
      <c r="E50">
        <v>3</v>
      </c>
      <c r="F50">
        <v>49</v>
      </c>
      <c r="G50">
        <v>98</v>
      </c>
      <c r="H50">
        <v>0</v>
      </c>
      <c r="J50">
        <f t="shared" si="0"/>
        <v>0</v>
      </c>
      <c r="K50" s="12">
        <f t="shared" si="3"/>
        <v>0.33333333333333337</v>
      </c>
      <c r="M50">
        <f t="shared" si="2"/>
        <v>0.50256410256410255</v>
      </c>
    </row>
    <row r="51" spans="1:13" x14ac:dyDescent="0.25">
      <c r="A51" s="6" t="s">
        <v>49</v>
      </c>
      <c r="B51" s="6">
        <v>1132.5</v>
      </c>
      <c r="C51" s="6">
        <v>0</v>
      </c>
      <c r="E51">
        <v>3</v>
      </c>
      <c r="F51">
        <v>50</v>
      </c>
      <c r="G51">
        <v>97</v>
      </c>
      <c r="H51">
        <v>0</v>
      </c>
      <c r="J51">
        <f t="shared" si="0"/>
        <v>0</v>
      </c>
      <c r="K51" s="12">
        <f t="shared" si="3"/>
        <v>0.34013605442176875</v>
      </c>
      <c r="M51">
        <f t="shared" si="2"/>
        <v>0.51020408163265307</v>
      </c>
    </row>
    <row r="52" spans="1:13" x14ac:dyDescent="0.25">
      <c r="A52" s="6" t="s">
        <v>50</v>
      </c>
      <c r="B52" s="6">
        <v>1127.0999999999999</v>
      </c>
      <c r="C52" s="6">
        <v>0</v>
      </c>
      <c r="E52">
        <v>3</v>
      </c>
      <c r="F52">
        <v>51</v>
      </c>
      <c r="G52">
        <v>96</v>
      </c>
      <c r="H52">
        <v>0</v>
      </c>
      <c r="J52">
        <f t="shared" si="0"/>
        <v>0</v>
      </c>
      <c r="K52" s="12">
        <f t="shared" si="3"/>
        <v>0.34693877551020413</v>
      </c>
      <c r="M52">
        <f t="shared" si="2"/>
        <v>0.51776649746192893</v>
      </c>
    </row>
    <row r="53" spans="1:13" x14ac:dyDescent="0.25">
      <c r="A53" s="6" t="s">
        <v>51</v>
      </c>
      <c r="B53" s="6">
        <v>1125.5999999999999</v>
      </c>
      <c r="C53" s="6">
        <v>0</v>
      </c>
      <c r="E53">
        <v>3</v>
      </c>
      <c r="F53">
        <v>52</v>
      </c>
      <c r="G53">
        <v>95</v>
      </c>
      <c r="H53">
        <v>0</v>
      </c>
      <c r="J53">
        <f t="shared" si="0"/>
        <v>0</v>
      </c>
      <c r="K53" s="12">
        <f t="shared" si="3"/>
        <v>0.3537414965986394</v>
      </c>
      <c r="M53">
        <f t="shared" si="2"/>
        <v>0.5252525252525253</v>
      </c>
    </row>
    <row r="54" spans="1:13" x14ac:dyDescent="0.25">
      <c r="A54" s="6" t="s">
        <v>52</v>
      </c>
      <c r="B54" s="6">
        <v>1122.0999999999999</v>
      </c>
      <c r="C54" s="6">
        <v>0</v>
      </c>
      <c r="E54">
        <v>3</v>
      </c>
      <c r="F54">
        <v>53</v>
      </c>
      <c r="G54">
        <v>94</v>
      </c>
      <c r="H54">
        <v>0</v>
      </c>
      <c r="J54">
        <f t="shared" si="0"/>
        <v>0</v>
      </c>
      <c r="K54" s="12">
        <f t="shared" si="3"/>
        <v>0.36054421768707479</v>
      </c>
      <c r="M54">
        <f t="shared" si="2"/>
        <v>0.53266331658291455</v>
      </c>
    </row>
    <row r="55" spans="1:13" x14ac:dyDescent="0.25">
      <c r="A55" s="6" t="s">
        <v>53</v>
      </c>
      <c r="B55" s="6">
        <v>1122.0999999999999</v>
      </c>
      <c r="C55" s="6">
        <v>0</v>
      </c>
      <c r="E55">
        <v>3</v>
      </c>
      <c r="F55">
        <v>54</v>
      </c>
      <c r="G55">
        <v>93</v>
      </c>
      <c r="H55">
        <v>0</v>
      </c>
      <c r="J55">
        <f t="shared" si="0"/>
        <v>0</v>
      </c>
      <c r="K55" s="12">
        <f t="shared" si="3"/>
        <v>0.36734693877551017</v>
      </c>
      <c r="M55">
        <f t="shared" si="2"/>
        <v>0.54</v>
      </c>
    </row>
    <row r="56" spans="1:13" x14ac:dyDescent="0.25">
      <c r="A56" s="6" t="s">
        <v>54</v>
      </c>
      <c r="B56" s="6">
        <v>1120.7</v>
      </c>
      <c r="C56" s="6">
        <v>0</v>
      </c>
      <c r="E56">
        <v>3</v>
      </c>
      <c r="F56">
        <v>55</v>
      </c>
      <c r="G56">
        <v>92</v>
      </c>
      <c r="H56">
        <v>0</v>
      </c>
      <c r="J56">
        <f t="shared" si="0"/>
        <v>0</v>
      </c>
      <c r="K56" s="12">
        <f t="shared" si="3"/>
        <v>0.37414965986394555</v>
      </c>
      <c r="M56">
        <f t="shared" si="2"/>
        <v>0.54726368159203975</v>
      </c>
    </row>
    <row r="57" spans="1:13" x14ac:dyDescent="0.25">
      <c r="A57" s="6" t="s">
        <v>55</v>
      </c>
      <c r="B57" s="6">
        <v>1117.4000000000001</v>
      </c>
      <c r="C57" s="6">
        <v>0</v>
      </c>
      <c r="E57">
        <v>3</v>
      </c>
      <c r="F57">
        <v>56</v>
      </c>
      <c r="G57">
        <v>91</v>
      </c>
      <c r="H57">
        <v>0</v>
      </c>
      <c r="J57">
        <f t="shared" si="0"/>
        <v>0</v>
      </c>
      <c r="K57" s="12">
        <f t="shared" si="3"/>
        <v>0.38095238095238093</v>
      </c>
      <c r="M57">
        <f t="shared" si="2"/>
        <v>0.5544554455445545</v>
      </c>
    </row>
    <row r="58" spans="1:13" x14ac:dyDescent="0.25">
      <c r="A58" s="6" t="s">
        <v>56</v>
      </c>
      <c r="B58" s="6">
        <v>1108.0999999999999</v>
      </c>
      <c r="C58" s="6">
        <v>0</v>
      </c>
      <c r="E58">
        <v>3</v>
      </c>
      <c r="F58">
        <v>57</v>
      </c>
      <c r="G58">
        <v>90</v>
      </c>
      <c r="H58">
        <v>0</v>
      </c>
      <c r="J58">
        <f t="shared" si="0"/>
        <v>0</v>
      </c>
      <c r="K58" s="12">
        <f t="shared" si="3"/>
        <v>0.38775510204081631</v>
      </c>
      <c r="M58">
        <f t="shared" si="2"/>
        <v>0.56157635467980294</v>
      </c>
    </row>
    <row r="59" spans="1:13" x14ac:dyDescent="0.25">
      <c r="A59" s="6" t="s">
        <v>57</v>
      </c>
      <c r="B59" s="6">
        <v>1107.9000000000001</v>
      </c>
      <c r="C59" s="6">
        <v>0</v>
      </c>
      <c r="E59">
        <v>3</v>
      </c>
      <c r="F59">
        <v>58</v>
      </c>
      <c r="G59">
        <v>89</v>
      </c>
      <c r="H59">
        <v>0</v>
      </c>
      <c r="J59">
        <f t="shared" si="0"/>
        <v>0</v>
      </c>
      <c r="K59" s="12">
        <f t="shared" si="3"/>
        <v>0.39455782312925169</v>
      </c>
      <c r="M59">
        <f t="shared" si="2"/>
        <v>0.56862745098039214</v>
      </c>
    </row>
    <row r="60" spans="1:13" x14ac:dyDescent="0.25">
      <c r="A60" s="6" t="s">
        <v>58</v>
      </c>
      <c r="B60" s="6">
        <v>1103.3</v>
      </c>
      <c r="C60" s="6">
        <v>0</v>
      </c>
      <c r="E60">
        <v>3</v>
      </c>
      <c r="F60">
        <v>59</v>
      </c>
      <c r="G60">
        <v>88</v>
      </c>
      <c r="H60">
        <v>0</v>
      </c>
      <c r="J60">
        <f t="shared" si="0"/>
        <v>0</v>
      </c>
      <c r="K60" s="12">
        <f t="shared" si="3"/>
        <v>0.40136054421768708</v>
      </c>
      <c r="M60">
        <f t="shared" si="2"/>
        <v>0.57560975609756093</v>
      </c>
    </row>
    <row r="61" spans="1:13" x14ac:dyDescent="0.25">
      <c r="A61" s="6" t="s">
        <v>59</v>
      </c>
      <c r="B61" s="6">
        <v>1098.2</v>
      </c>
      <c r="C61" s="6">
        <v>0</v>
      </c>
      <c r="E61">
        <v>3</v>
      </c>
      <c r="F61">
        <v>60</v>
      </c>
      <c r="G61">
        <v>87</v>
      </c>
      <c r="H61">
        <v>0</v>
      </c>
      <c r="J61">
        <f t="shared" si="0"/>
        <v>0</v>
      </c>
      <c r="K61" s="12">
        <f t="shared" si="3"/>
        <v>0.40816326530612246</v>
      </c>
      <c r="M61">
        <f t="shared" si="2"/>
        <v>0.58252427184466016</v>
      </c>
    </row>
    <row r="62" spans="1:13" x14ac:dyDescent="0.25">
      <c r="A62" s="6" t="s">
        <v>60</v>
      </c>
      <c r="B62" s="6">
        <v>1097.4000000000001</v>
      </c>
      <c r="C62" s="6">
        <v>0</v>
      </c>
      <c r="E62">
        <v>3</v>
      </c>
      <c r="F62">
        <v>61</v>
      </c>
      <c r="G62">
        <v>86</v>
      </c>
      <c r="H62">
        <v>0</v>
      </c>
      <c r="J62">
        <f t="shared" si="0"/>
        <v>0</v>
      </c>
      <c r="K62" s="12">
        <f t="shared" si="3"/>
        <v>0.41496598639455784</v>
      </c>
      <c r="M62">
        <f t="shared" si="2"/>
        <v>0.58937198067632846</v>
      </c>
    </row>
    <row r="63" spans="1:13" x14ac:dyDescent="0.25">
      <c r="A63" s="6" t="s">
        <v>61</v>
      </c>
      <c r="B63" s="6">
        <v>1094.4000000000001</v>
      </c>
      <c r="C63" s="6">
        <v>0</v>
      </c>
      <c r="E63">
        <v>3</v>
      </c>
      <c r="F63">
        <v>62</v>
      </c>
      <c r="G63">
        <v>85</v>
      </c>
      <c r="H63">
        <v>0</v>
      </c>
      <c r="J63">
        <f t="shared" si="0"/>
        <v>0</v>
      </c>
      <c r="K63" s="12">
        <f t="shared" si="3"/>
        <v>0.42176870748299322</v>
      </c>
      <c r="M63">
        <f t="shared" si="2"/>
        <v>0.59615384615384615</v>
      </c>
    </row>
    <row r="64" spans="1:13" x14ac:dyDescent="0.25">
      <c r="A64" s="6" t="s">
        <v>62</v>
      </c>
      <c r="B64" s="6">
        <v>1081.7</v>
      </c>
      <c r="C64" s="6">
        <v>0</v>
      </c>
      <c r="E64">
        <v>3</v>
      </c>
      <c r="F64">
        <v>63</v>
      </c>
      <c r="G64">
        <v>84</v>
      </c>
      <c r="H64">
        <v>0</v>
      </c>
      <c r="J64">
        <f t="shared" si="0"/>
        <v>0</v>
      </c>
      <c r="K64" s="12">
        <f t="shared" si="3"/>
        <v>0.4285714285714286</v>
      </c>
      <c r="M64">
        <f t="shared" si="2"/>
        <v>0.60287081339712922</v>
      </c>
    </row>
    <row r="65" spans="1:13" x14ac:dyDescent="0.25">
      <c r="A65" s="6" t="s">
        <v>63</v>
      </c>
      <c r="B65" s="6">
        <v>1079.7</v>
      </c>
      <c r="C65" s="6">
        <v>0</v>
      </c>
      <c r="E65">
        <v>3</v>
      </c>
      <c r="F65">
        <v>64</v>
      </c>
      <c r="G65">
        <v>83</v>
      </c>
      <c r="H65">
        <v>0</v>
      </c>
      <c r="J65">
        <f t="shared" si="0"/>
        <v>0</v>
      </c>
      <c r="K65" s="12">
        <f t="shared" si="3"/>
        <v>0.43537414965986398</v>
      </c>
      <c r="M65">
        <f t="shared" si="2"/>
        <v>0.60952380952380958</v>
      </c>
    </row>
    <row r="66" spans="1:13" x14ac:dyDescent="0.25">
      <c r="A66" s="6" t="s">
        <v>64</v>
      </c>
      <c r="B66" s="6">
        <v>1077.0999999999999</v>
      </c>
      <c r="C66" s="6">
        <v>0</v>
      </c>
      <c r="E66">
        <v>3</v>
      </c>
      <c r="F66">
        <v>65</v>
      </c>
      <c r="G66">
        <v>82</v>
      </c>
      <c r="H66">
        <v>0</v>
      </c>
      <c r="J66">
        <f t="shared" si="0"/>
        <v>0</v>
      </c>
      <c r="K66" s="12">
        <f t="shared" si="3"/>
        <v>0.44217687074829937</v>
      </c>
      <c r="M66">
        <f t="shared" si="2"/>
        <v>0.61611374407582942</v>
      </c>
    </row>
    <row r="67" spans="1:13" x14ac:dyDescent="0.25">
      <c r="A67" s="6" t="s">
        <v>65</v>
      </c>
      <c r="B67" s="6">
        <v>1069.4000000000001</v>
      </c>
      <c r="C67" s="6">
        <v>0</v>
      </c>
      <c r="E67">
        <v>3</v>
      </c>
      <c r="F67">
        <v>66</v>
      </c>
      <c r="G67">
        <v>81</v>
      </c>
      <c r="H67">
        <v>0</v>
      </c>
      <c r="J67">
        <f t="shared" ref="J67:J130" si="4">1 - E67/(E67 + H67)</f>
        <v>0</v>
      </c>
      <c r="K67" s="12">
        <f t="shared" ref="K67:K130" si="5" xml:space="preserve"> 1 - G67/(G67 + F67)</f>
        <v>0.44897959183673475</v>
      </c>
      <c r="M67">
        <f t="shared" ref="M67:M130" si="6" xml:space="preserve"> 2*F67/(2*F67 + H67 + G68)</f>
        <v>0.62264150943396224</v>
      </c>
    </row>
    <row r="68" spans="1:13" x14ac:dyDescent="0.25">
      <c r="A68" s="6" t="s">
        <v>66</v>
      </c>
      <c r="B68" s="6">
        <v>1067.5999999999999</v>
      </c>
      <c r="C68" s="6">
        <v>0</v>
      </c>
      <c r="E68">
        <v>3</v>
      </c>
      <c r="F68">
        <v>67</v>
      </c>
      <c r="G68">
        <v>80</v>
      </c>
      <c r="H68">
        <v>0</v>
      </c>
      <c r="J68">
        <f t="shared" si="4"/>
        <v>0</v>
      </c>
      <c r="K68" s="12">
        <f t="shared" si="5"/>
        <v>0.45578231292517002</v>
      </c>
      <c r="M68">
        <f t="shared" si="6"/>
        <v>0.62910798122065725</v>
      </c>
    </row>
    <row r="69" spans="1:13" x14ac:dyDescent="0.25">
      <c r="A69" s="6" t="s">
        <v>67</v>
      </c>
      <c r="B69" s="6">
        <v>1048.0999999999999</v>
      </c>
      <c r="C69" s="6">
        <v>0</v>
      </c>
      <c r="E69">
        <v>3</v>
      </c>
      <c r="F69">
        <v>68</v>
      </c>
      <c r="G69">
        <v>79</v>
      </c>
      <c r="H69">
        <v>0</v>
      </c>
      <c r="J69">
        <f t="shared" si="4"/>
        <v>0</v>
      </c>
      <c r="K69" s="12">
        <f t="shared" si="5"/>
        <v>0.4625850340136054</v>
      </c>
      <c r="M69">
        <f t="shared" si="6"/>
        <v>0.63551401869158874</v>
      </c>
    </row>
    <row r="70" spans="1:13" x14ac:dyDescent="0.25">
      <c r="A70" s="6" t="s">
        <v>68</v>
      </c>
      <c r="B70" s="6">
        <v>1042.4000000000001</v>
      </c>
      <c r="C70" s="6">
        <v>0</v>
      </c>
      <c r="E70">
        <v>3</v>
      </c>
      <c r="F70">
        <v>69</v>
      </c>
      <c r="G70">
        <v>78</v>
      </c>
      <c r="H70">
        <v>0</v>
      </c>
      <c r="J70">
        <f t="shared" si="4"/>
        <v>0</v>
      </c>
      <c r="K70" s="12">
        <f t="shared" si="5"/>
        <v>0.46938775510204078</v>
      </c>
      <c r="M70">
        <f t="shared" si="6"/>
        <v>0.64186046511627903</v>
      </c>
    </row>
    <row r="71" spans="1:13" x14ac:dyDescent="0.25">
      <c r="A71" s="6" t="s">
        <v>69</v>
      </c>
      <c r="B71" s="6">
        <v>1039.9000000000001</v>
      </c>
      <c r="C71" s="6">
        <v>0</v>
      </c>
      <c r="E71">
        <v>3</v>
      </c>
      <c r="F71">
        <v>70</v>
      </c>
      <c r="G71">
        <v>77</v>
      </c>
      <c r="H71">
        <v>0</v>
      </c>
      <c r="J71">
        <f t="shared" si="4"/>
        <v>0</v>
      </c>
      <c r="K71" s="12">
        <f t="shared" si="5"/>
        <v>0.47619047619047616</v>
      </c>
      <c r="M71">
        <f t="shared" si="6"/>
        <v>0.64814814814814814</v>
      </c>
    </row>
    <row r="72" spans="1:13" x14ac:dyDescent="0.25">
      <c r="A72" s="6" t="s">
        <v>70</v>
      </c>
      <c r="B72" s="6">
        <v>1036.2</v>
      </c>
      <c r="C72" s="6">
        <v>0</v>
      </c>
      <c r="E72">
        <v>3</v>
      </c>
      <c r="F72">
        <v>71</v>
      </c>
      <c r="G72">
        <v>76</v>
      </c>
      <c r="H72">
        <v>0</v>
      </c>
      <c r="J72">
        <f t="shared" si="4"/>
        <v>0</v>
      </c>
      <c r="K72" s="12">
        <f t="shared" si="5"/>
        <v>0.48299319727891155</v>
      </c>
      <c r="M72">
        <f t="shared" si="6"/>
        <v>0.65437788018433185</v>
      </c>
    </row>
    <row r="73" spans="1:13" x14ac:dyDescent="0.25">
      <c r="A73" s="6" t="s">
        <v>71</v>
      </c>
      <c r="B73" s="6">
        <v>1015.8</v>
      </c>
      <c r="C73" s="7">
        <v>2.8999999999999999E-302</v>
      </c>
      <c r="E73">
        <v>3</v>
      </c>
      <c r="F73">
        <v>72</v>
      </c>
      <c r="G73">
        <v>75</v>
      </c>
      <c r="H73">
        <v>0</v>
      </c>
      <c r="J73">
        <f t="shared" si="4"/>
        <v>0</v>
      </c>
      <c r="K73" s="12">
        <f t="shared" si="5"/>
        <v>0.48979591836734693</v>
      </c>
      <c r="M73">
        <f t="shared" si="6"/>
        <v>0.66055045871559637</v>
      </c>
    </row>
    <row r="74" spans="1:13" x14ac:dyDescent="0.25">
      <c r="A74" s="6" t="s">
        <v>72</v>
      </c>
      <c r="B74" s="6">
        <v>1004.8</v>
      </c>
      <c r="C74" s="7">
        <v>5.8000000000000005E-299</v>
      </c>
      <c r="E74">
        <v>3</v>
      </c>
      <c r="F74">
        <v>73</v>
      </c>
      <c r="G74">
        <v>74</v>
      </c>
      <c r="H74">
        <v>0</v>
      </c>
      <c r="J74">
        <f t="shared" si="4"/>
        <v>0</v>
      </c>
      <c r="K74" s="12">
        <f t="shared" si="5"/>
        <v>0.49659863945578231</v>
      </c>
      <c r="M74">
        <f t="shared" si="6"/>
        <v>0.66666666666666663</v>
      </c>
    </row>
    <row r="75" spans="1:13" x14ac:dyDescent="0.25">
      <c r="A75" s="6" t="s">
        <v>73</v>
      </c>
      <c r="B75" s="6">
        <v>1003.4</v>
      </c>
      <c r="C75" s="7">
        <v>1.5E-298</v>
      </c>
      <c r="E75">
        <v>3</v>
      </c>
      <c r="F75">
        <v>74</v>
      </c>
      <c r="G75">
        <v>73</v>
      </c>
      <c r="H75">
        <v>0</v>
      </c>
      <c r="J75">
        <f t="shared" si="4"/>
        <v>0</v>
      </c>
      <c r="K75" s="12">
        <f t="shared" si="5"/>
        <v>0.50340136054421769</v>
      </c>
      <c r="M75">
        <f t="shared" si="6"/>
        <v>0.67272727272727273</v>
      </c>
    </row>
    <row r="76" spans="1:13" x14ac:dyDescent="0.25">
      <c r="A76" s="6" t="s">
        <v>74</v>
      </c>
      <c r="B76" s="6">
        <v>1002.9</v>
      </c>
      <c r="C76" s="7">
        <v>2.1999999999999998E-298</v>
      </c>
      <c r="E76">
        <v>3</v>
      </c>
      <c r="F76">
        <v>75</v>
      </c>
      <c r="G76">
        <v>72</v>
      </c>
      <c r="H76">
        <v>0</v>
      </c>
      <c r="J76">
        <f t="shared" si="4"/>
        <v>0</v>
      </c>
      <c r="K76" s="12">
        <f t="shared" si="5"/>
        <v>0.51020408163265307</v>
      </c>
      <c r="M76">
        <f t="shared" si="6"/>
        <v>0.67873303167420818</v>
      </c>
    </row>
    <row r="77" spans="1:13" x14ac:dyDescent="0.25">
      <c r="A77" s="6" t="s">
        <v>75</v>
      </c>
      <c r="B77" s="6">
        <v>997.6</v>
      </c>
      <c r="C77" s="7">
        <v>8.9999999999999995E-297</v>
      </c>
      <c r="E77">
        <v>3</v>
      </c>
      <c r="F77">
        <v>76</v>
      </c>
      <c r="G77">
        <v>71</v>
      </c>
      <c r="H77">
        <v>0</v>
      </c>
      <c r="J77">
        <f t="shared" si="4"/>
        <v>0</v>
      </c>
      <c r="K77" s="12">
        <f t="shared" si="5"/>
        <v>0.51700680272108845</v>
      </c>
      <c r="M77">
        <f t="shared" si="6"/>
        <v>0.68468468468468469</v>
      </c>
    </row>
    <row r="78" spans="1:13" x14ac:dyDescent="0.25">
      <c r="A78" s="6" t="s">
        <v>76</v>
      </c>
      <c r="B78" s="6">
        <v>979.2</v>
      </c>
      <c r="C78" s="7">
        <v>3.0000000000000001E-291</v>
      </c>
      <c r="E78">
        <v>3</v>
      </c>
      <c r="F78">
        <v>77</v>
      </c>
      <c r="G78">
        <v>70</v>
      </c>
      <c r="H78">
        <v>0</v>
      </c>
      <c r="J78">
        <f t="shared" si="4"/>
        <v>0</v>
      </c>
      <c r="K78" s="12">
        <f t="shared" si="5"/>
        <v>0.52380952380952384</v>
      </c>
      <c r="M78">
        <f t="shared" si="6"/>
        <v>0.6905829596412556</v>
      </c>
    </row>
    <row r="79" spans="1:13" x14ac:dyDescent="0.25">
      <c r="A79" s="6" t="s">
        <v>77</v>
      </c>
      <c r="B79" s="6">
        <v>976</v>
      </c>
      <c r="C79" s="7">
        <v>2.8E-290</v>
      </c>
      <c r="E79">
        <v>3</v>
      </c>
      <c r="F79">
        <v>78</v>
      </c>
      <c r="G79">
        <v>69</v>
      </c>
      <c r="H79">
        <v>0</v>
      </c>
      <c r="J79">
        <f t="shared" si="4"/>
        <v>0</v>
      </c>
      <c r="K79" s="12">
        <f t="shared" si="5"/>
        <v>0.53061224489795911</v>
      </c>
      <c r="M79">
        <f t="shared" si="6"/>
        <v>0.6964285714285714</v>
      </c>
    </row>
    <row r="80" spans="1:13" x14ac:dyDescent="0.25">
      <c r="A80" s="6" t="s">
        <v>78</v>
      </c>
      <c r="B80" s="6">
        <v>974.7</v>
      </c>
      <c r="C80" s="7">
        <v>6.6999999999999997E-290</v>
      </c>
      <c r="E80">
        <v>3</v>
      </c>
      <c r="F80">
        <v>79</v>
      </c>
      <c r="G80">
        <v>68</v>
      </c>
      <c r="H80">
        <v>0</v>
      </c>
      <c r="J80">
        <f t="shared" si="4"/>
        <v>0</v>
      </c>
      <c r="K80" s="12">
        <f t="shared" si="5"/>
        <v>0.53741496598639449</v>
      </c>
      <c r="M80">
        <f t="shared" si="6"/>
        <v>0.70222222222222219</v>
      </c>
    </row>
    <row r="81" spans="1:13" x14ac:dyDescent="0.25">
      <c r="A81" s="6" t="s">
        <v>79</v>
      </c>
      <c r="B81" s="6">
        <v>971.9</v>
      </c>
      <c r="C81" s="7">
        <v>4.7999999999999999E-289</v>
      </c>
      <c r="E81">
        <v>3</v>
      </c>
      <c r="F81">
        <v>80</v>
      </c>
      <c r="G81">
        <v>67</v>
      </c>
      <c r="H81">
        <v>0</v>
      </c>
      <c r="J81">
        <f t="shared" si="4"/>
        <v>0</v>
      </c>
      <c r="K81" s="12">
        <f t="shared" si="5"/>
        <v>0.54421768707482987</v>
      </c>
      <c r="M81">
        <f t="shared" si="6"/>
        <v>0.70796460176991149</v>
      </c>
    </row>
    <row r="82" spans="1:13" x14ac:dyDescent="0.25">
      <c r="A82" s="6" t="s">
        <v>80</v>
      </c>
      <c r="B82" s="6">
        <v>960</v>
      </c>
      <c r="C82" s="7">
        <v>1.8E-285</v>
      </c>
      <c r="E82">
        <v>3</v>
      </c>
      <c r="F82">
        <v>81</v>
      </c>
      <c r="G82">
        <v>66</v>
      </c>
      <c r="H82">
        <v>0</v>
      </c>
      <c r="J82">
        <f t="shared" si="4"/>
        <v>0</v>
      </c>
      <c r="K82" s="12">
        <f t="shared" si="5"/>
        <v>0.55102040816326525</v>
      </c>
      <c r="M82">
        <f t="shared" si="6"/>
        <v>0.71365638766519823</v>
      </c>
    </row>
    <row r="83" spans="1:13" x14ac:dyDescent="0.25">
      <c r="A83" s="6" t="s">
        <v>81</v>
      </c>
      <c r="B83" s="6">
        <v>956.8</v>
      </c>
      <c r="C83" s="7">
        <v>1.7E-284</v>
      </c>
      <c r="E83">
        <v>3</v>
      </c>
      <c r="F83">
        <v>82</v>
      </c>
      <c r="G83">
        <v>65</v>
      </c>
      <c r="H83">
        <v>0</v>
      </c>
      <c r="J83">
        <f t="shared" si="4"/>
        <v>0</v>
      </c>
      <c r="K83" s="12">
        <f t="shared" si="5"/>
        <v>0.55782312925170063</v>
      </c>
      <c r="M83">
        <f t="shared" si="6"/>
        <v>0.7192982456140351</v>
      </c>
    </row>
    <row r="84" spans="1:13" x14ac:dyDescent="0.25">
      <c r="A84" s="6" t="s">
        <v>82</v>
      </c>
      <c r="B84" s="6">
        <v>953.1</v>
      </c>
      <c r="C84" s="7">
        <v>2.1999999999999998E-283</v>
      </c>
      <c r="E84">
        <v>3</v>
      </c>
      <c r="F84">
        <v>83</v>
      </c>
      <c r="G84">
        <v>64</v>
      </c>
      <c r="H84">
        <v>0</v>
      </c>
      <c r="J84">
        <f t="shared" si="4"/>
        <v>0</v>
      </c>
      <c r="K84" s="12">
        <f t="shared" si="5"/>
        <v>0.56462585034013602</v>
      </c>
      <c r="M84">
        <f t="shared" si="6"/>
        <v>0.72489082969432317</v>
      </c>
    </row>
    <row r="85" spans="1:13" x14ac:dyDescent="0.25">
      <c r="A85" s="6" t="s">
        <v>83</v>
      </c>
      <c r="B85" s="6">
        <v>932.7</v>
      </c>
      <c r="C85" s="7">
        <v>2.9999999999999998E-277</v>
      </c>
      <c r="E85">
        <v>3</v>
      </c>
      <c r="F85">
        <v>84</v>
      </c>
      <c r="G85">
        <v>63</v>
      </c>
      <c r="H85">
        <v>0</v>
      </c>
      <c r="J85">
        <f t="shared" si="4"/>
        <v>0</v>
      </c>
      <c r="K85" s="12">
        <f t="shared" si="5"/>
        <v>0.5714285714285714</v>
      </c>
      <c r="M85">
        <f t="shared" si="6"/>
        <v>0.73043478260869565</v>
      </c>
    </row>
    <row r="86" spans="1:13" x14ac:dyDescent="0.25">
      <c r="A86" s="6" t="s">
        <v>84</v>
      </c>
      <c r="B86" s="6">
        <v>929.1</v>
      </c>
      <c r="C86" s="7">
        <v>3.7000000000000003E-276</v>
      </c>
      <c r="E86">
        <v>3</v>
      </c>
      <c r="F86">
        <v>85</v>
      </c>
      <c r="G86">
        <v>62</v>
      </c>
      <c r="H86">
        <v>0</v>
      </c>
      <c r="J86">
        <f t="shared" si="4"/>
        <v>0</v>
      </c>
      <c r="K86" s="12">
        <f t="shared" si="5"/>
        <v>0.57823129251700678</v>
      </c>
      <c r="M86">
        <f t="shared" si="6"/>
        <v>0.73593073593073588</v>
      </c>
    </row>
    <row r="87" spans="1:13" x14ac:dyDescent="0.25">
      <c r="A87" s="6" t="s">
        <v>85</v>
      </c>
      <c r="B87" s="6">
        <v>888.1</v>
      </c>
      <c r="C87" s="7">
        <v>8.0999999999999994E-264</v>
      </c>
      <c r="E87">
        <v>3</v>
      </c>
      <c r="F87">
        <v>86</v>
      </c>
      <c r="G87">
        <v>61</v>
      </c>
      <c r="H87">
        <v>0</v>
      </c>
      <c r="J87">
        <f t="shared" si="4"/>
        <v>0</v>
      </c>
      <c r="K87" s="12">
        <f t="shared" si="5"/>
        <v>0.58503401360544216</v>
      </c>
      <c r="M87">
        <f t="shared" si="6"/>
        <v>0.74137931034482762</v>
      </c>
    </row>
    <row r="88" spans="1:13" x14ac:dyDescent="0.25">
      <c r="A88" s="6" t="s">
        <v>86</v>
      </c>
      <c r="B88" s="6">
        <v>849.1</v>
      </c>
      <c r="C88" s="7">
        <v>4.5000000000000002E-252</v>
      </c>
      <c r="E88">
        <v>3</v>
      </c>
      <c r="F88">
        <v>87</v>
      </c>
      <c r="G88">
        <v>60</v>
      </c>
      <c r="H88">
        <v>0</v>
      </c>
      <c r="J88">
        <f t="shared" si="4"/>
        <v>0</v>
      </c>
      <c r="K88" s="12">
        <f t="shared" si="5"/>
        <v>0.59183673469387754</v>
      </c>
      <c r="M88">
        <f t="shared" si="6"/>
        <v>0.74678111587982832</v>
      </c>
    </row>
    <row r="89" spans="1:13" x14ac:dyDescent="0.25">
      <c r="A89" s="6" t="s">
        <v>87</v>
      </c>
      <c r="B89" s="6">
        <v>817.7</v>
      </c>
      <c r="C89" s="7">
        <v>1.3000000000000001E-242</v>
      </c>
      <c r="E89">
        <v>3</v>
      </c>
      <c r="F89">
        <v>88</v>
      </c>
      <c r="G89">
        <v>59</v>
      </c>
      <c r="H89">
        <v>0</v>
      </c>
      <c r="J89">
        <f t="shared" si="4"/>
        <v>0</v>
      </c>
      <c r="K89" s="12">
        <f t="shared" si="5"/>
        <v>0.59863945578231292</v>
      </c>
      <c r="M89">
        <f t="shared" si="6"/>
        <v>0.75213675213675213</v>
      </c>
    </row>
    <row r="90" spans="1:13" x14ac:dyDescent="0.25">
      <c r="A90" s="6" t="s">
        <v>88</v>
      </c>
      <c r="B90" s="6">
        <v>795.3</v>
      </c>
      <c r="C90" s="7">
        <v>6.7999999999999996E-236</v>
      </c>
      <c r="E90">
        <v>3</v>
      </c>
      <c r="F90">
        <v>89</v>
      </c>
      <c r="G90">
        <v>58</v>
      </c>
      <c r="H90">
        <v>0</v>
      </c>
      <c r="J90">
        <f t="shared" si="4"/>
        <v>0</v>
      </c>
      <c r="K90" s="12">
        <f t="shared" si="5"/>
        <v>0.60544217687074831</v>
      </c>
      <c r="M90">
        <f t="shared" si="6"/>
        <v>0.75744680851063828</v>
      </c>
    </row>
    <row r="91" spans="1:13" x14ac:dyDescent="0.25">
      <c r="A91" s="6" t="s">
        <v>89</v>
      </c>
      <c r="B91" s="6">
        <v>789</v>
      </c>
      <c r="C91" s="7">
        <v>5.5E-234</v>
      </c>
      <c r="E91">
        <v>3</v>
      </c>
      <c r="F91">
        <v>90</v>
      </c>
      <c r="G91">
        <v>57</v>
      </c>
      <c r="H91">
        <v>0</v>
      </c>
      <c r="J91">
        <f t="shared" si="4"/>
        <v>0</v>
      </c>
      <c r="K91" s="12">
        <f t="shared" si="5"/>
        <v>0.61224489795918369</v>
      </c>
      <c r="M91">
        <f t="shared" si="6"/>
        <v>0.76271186440677963</v>
      </c>
    </row>
    <row r="92" spans="1:13" x14ac:dyDescent="0.25">
      <c r="A92" s="6" t="s">
        <v>90</v>
      </c>
      <c r="B92" s="6">
        <v>780.8</v>
      </c>
      <c r="C92" s="7">
        <v>1.6E-231</v>
      </c>
      <c r="E92">
        <v>3</v>
      </c>
      <c r="F92">
        <v>91</v>
      </c>
      <c r="G92">
        <v>56</v>
      </c>
      <c r="H92">
        <v>0</v>
      </c>
      <c r="J92">
        <f t="shared" si="4"/>
        <v>0</v>
      </c>
      <c r="K92" s="12">
        <f t="shared" si="5"/>
        <v>0.61904761904761907</v>
      </c>
      <c r="M92">
        <f t="shared" si="6"/>
        <v>0.76793248945147674</v>
      </c>
    </row>
    <row r="93" spans="1:13" x14ac:dyDescent="0.25">
      <c r="A93" s="6" t="s">
        <v>91</v>
      </c>
      <c r="B93" s="6">
        <v>778.2</v>
      </c>
      <c r="C93" s="7">
        <v>9.6999999999999999E-231</v>
      </c>
      <c r="E93">
        <v>3</v>
      </c>
      <c r="F93">
        <v>92</v>
      </c>
      <c r="G93">
        <v>55</v>
      </c>
      <c r="H93">
        <v>0</v>
      </c>
      <c r="J93">
        <f t="shared" si="4"/>
        <v>0</v>
      </c>
      <c r="K93" s="12">
        <f t="shared" si="5"/>
        <v>0.62585034013605445</v>
      </c>
      <c r="M93">
        <f t="shared" si="6"/>
        <v>0.77310924369747902</v>
      </c>
    </row>
    <row r="94" spans="1:13" x14ac:dyDescent="0.25">
      <c r="A94" s="6" t="s">
        <v>92</v>
      </c>
      <c r="B94" s="6">
        <v>774.8</v>
      </c>
      <c r="C94" s="7">
        <v>1.0000000000000001E-229</v>
      </c>
      <c r="E94">
        <v>3</v>
      </c>
      <c r="F94">
        <v>93</v>
      </c>
      <c r="G94">
        <v>54</v>
      </c>
      <c r="H94">
        <v>0</v>
      </c>
      <c r="J94">
        <f t="shared" si="4"/>
        <v>0</v>
      </c>
      <c r="K94" s="12">
        <f t="shared" si="5"/>
        <v>0.63265306122448983</v>
      </c>
      <c r="M94">
        <f t="shared" si="6"/>
        <v>0.77824267782426781</v>
      </c>
    </row>
    <row r="95" spans="1:13" x14ac:dyDescent="0.25">
      <c r="A95" s="6" t="s">
        <v>93</v>
      </c>
      <c r="B95" s="6">
        <v>772.5</v>
      </c>
      <c r="C95" s="7">
        <v>5.0999999999999999E-229</v>
      </c>
      <c r="E95">
        <v>3</v>
      </c>
      <c r="F95">
        <v>94</v>
      </c>
      <c r="G95">
        <v>53</v>
      </c>
      <c r="H95">
        <v>0</v>
      </c>
      <c r="J95">
        <f t="shared" si="4"/>
        <v>0</v>
      </c>
      <c r="K95" s="12">
        <f t="shared" si="5"/>
        <v>0.63945578231292521</v>
      </c>
      <c r="M95">
        <f t="shared" si="6"/>
        <v>0.78333333333333333</v>
      </c>
    </row>
    <row r="96" spans="1:13" x14ac:dyDescent="0.25">
      <c r="A96" s="6" t="s">
        <v>94</v>
      </c>
      <c r="B96" s="6">
        <v>769.7</v>
      </c>
      <c r="C96" s="7">
        <v>3.3999999999999999E-228</v>
      </c>
      <c r="E96">
        <v>3</v>
      </c>
      <c r="F96">
        <v>95</v>
      </c>
      <c r="G96">
        <v>52</v>
      </c>
      <c r="H96">
        <v>0</v>
      </c>
      <c r="J96">
        <f t="shared" si="4"/>
        <v>0</v>
      </c>
      <c r="K96" s="12">
        <f t="shared" si="5"/>
        <v>0.6462585034013606</v>
      </c>
      <c r="M96">
        <f t="shared" si="6"/>
        <v>0.78838174273858919</v>
      </c>
    </row>
    <row r="97" spans="1:13" x14ac:dyDescent="0.25">
      <c r="A97" s="6" t="s">
        <v>95</v>
      </c>
      <c r="B97" s="6">
        <v>769.5</v>
      </c>
      <c r="C97" s="7">
        <v>4.0000000000000001E-228</v>
      </c>
      <c r="E97">
        <v>3</v>
      </c>
      <c r="F97">
        <v>96</v>
      </c>
      <c r="G97">
        <v>51</v>
      </c>
      <c r="H97">
        <v>0</v>
      </c>
      <c r="J97">
        <f t="shared" si="4"/>
        <v>0</v>
      </c>
      <c r="K97" s="12">
        <f t="shared" si="5"/>
        <v>0.65306122448979598</v>
      </c>
      <c r="M97">
        <f t="shared" si="6"/>
        <v>0.79338842975206614</v>
      </c>
    </row>
    <row r="98" spans="1:13" x14ac:dyDescent="0.25">
      <c r="A98" s="6" t="s">
        <v>96</v>
      </c>
      <c r="B98" s="6">
        <v>768.6</v>
      </c>
      <c r="C98" s="7">
        <v>7.5999999999999997E-228</v>
      </c>
      <c r="E98">
        <v>3</v>
      </c>
      <c r="F98">
        <v>97</v>
      </c>
      <c r="G98">
        <v>50</v>
      </c>
      <c r="H98">
        <v>0</v>
      </c>
      <c r="J98">
        <f t="shared" si="4"/>
        <v>0</v>
      </c>
      <c r="K98" s="12">
        <f t="shared" si="5"/>
        <v>0.65986394557823136</v>
      </c>
      <c r="M98">
        <f t="shared" si="6"/>
        <v>0.79835390946502061</v>
      </c>
    </row>
    <row r="99" spans="1:13" x14ac:dyDescent="0.25">
      <c r="A99" s="6" t="s">
        <v>97</v>
      </c>
      <c r="B99" s="6">
        <v>766.4</v>
      </c>
      <c r="C99" s="7">
        <v>3.3999999999999998E-227</v>
      </c>
      <c r="E99">
        <v>3</v>
      </c>
      <c r="F99">
        <v>98</v>
      </c>
      <c r="G99">
        <v>49</v>
      </c>
      <c r="H99">
        <v>0</v>
      </c>
      <c r="J99">
        <f t="shared" si="4"/>
        <v>0</v>
      </c>
      <c r="K99" s="12">
        <f t="shared" si="5"/>
        <v>0.66666666666666674</v>
      </c>
      <c r="M99">
        <f t="shared" si="6"/>
        <v>0.80327868852459017</v>
      </c>
    </row>
    <row r="100" spans="1:13" x14ac:dyDescent="0.25">
      <c r="A100" s="6" t="s">
        <v>98</v>
      </c>
      <c r="B100" s="6">
        <v>756.4</v>
      </c>
      <c r="C100" s="7">
        <v>3.5000000000000002E-224</v>
      </c>
      <c r="E100">
        <v>3</v>
      </c>
      <c r="F100">
        <v>99</v>
      </c>
      <c r="G100">
        <v>48</v>
      </c>
      <c r="H100">
        <v>0</v>
      </c>
      <c r="J100">
        <f t="shared" si="4"/>
        <v>0</v>
      </c>
      <c r="K100" s="12">
        <f t="shared" si="5"/>
        <v>0.67346938775510212</v>
      </c>
      <c r="M100">
        <f t="shared" si="6"/>
        <v>0.80816326530612248</v>
      </c>
    </row>
    <row r="101" spans="1:13" x14ac:dyDescent="0.25">
      <c r="A101" s="6" t="s">
        <v>99</v>
      </c>
      <c r="B101" s="6">
        <v>750.4</v>
      </c>
      <c r="C101" s="7">
        <v>2.3000000000000001E-222</v>
      </c>
      <c r="E101">
        <v>3</v>
      </c>
      <c r="F101">
        <v>100</v>
      </c>
      <c r="G101">
        <v>47</v>
      </c>
      <c r="H101">
        <v>0</v>
      </c>
      <c r="J101">
        <f t="shared" si="4"/>
        <v>0</v>
      </c>
      <c r="K101" s="12">
        <f t="shared" si="5"/>
        <v>0.68027210884353739</v>
      </c>
      <c r="M101">
        <f t="shared" si="6"/>
        <v>0.81300813008130079</v>
      </c>
    </row>
    <row r="102" spans="1:13" x14ac:dyDescent="0.25">
      <c r="A102" s="6" t="s">
        <v>100</v>
      </c>
      <c r="B102" s="6">
        <v>748.3</v>
      </c>
      <c r="C102" s="7">
        <v>9.3999999999999995E-222</v>
      </c>
      <c r="E102">
        <v>3</v>
      </c>
      <c r="F102">
        <v>101</v>
      </c>
      <c r="G102">
        <v>46</v>
      </c>
      <c r="H102">
        <v>0</v>
      </c>
      <c r="J102">
        <f t="shared" si="4"/>
        <v>0</v>
      </c>
      <c r="K102" s="12">
        <f t="shared" si="5"/>
        <v>0.68707482993197277</v>
      </c>
      <c r="M102">
        <f t="shared" si="6"/>
        <v>0.81451612903225812</v>
      </c>
    </row>
    <row r="103" spans="1:13" x14ac:dyDescent="0.25">
      <c r="A103" s="8" t="s">
        <v>101</v>
      </c>
      <c r="B103" s="8">
        <v>740.6</v>
      </c>
      <c r="C103" s="9">
        <v>2.1E-219</v>
      </c>
      <c r="E103">
        <v>2</v>
      </c>
      <c r="F103">
        <v>101</v>
      </c>
      <c r="G103">
        <v>46</v>
      </c>
      <c r="H103">
        <v>1</v>
      </c>
      <c r="J103">
        <f t="shared" si="4"/>
        <v>0.33333333333333337</v>
      </c>
      <c r="K103" s="12">
        <f t="shared" si="5"/>
        <v>0.68707482993197277</v>
      </c>
      <c r="M103">
        <f t="shared" si="6"/>
        <v>0.81451612903225812</v>
      </c>
    </row>
    <row r="104" spans="1:13" x14ac:dyDescent="0.25">
      <c r="A104" s="6" t="s">
        <v>102</v>
      </c>
      <c r="B104" s="6">
        <v>740</v>
      </c>
      <c r="C104" s="7">
        <v>3.0000000000000001E-219</v>
      </c>
      <c r="E104">
        <v>2</v>
      </c>
      <c r="F104">
        <v>102</v>
      </c>
      <c r="G104">
        <v>45</v>
      </c>
      <c r="H104">
        <v>1</v>
      </c>
      <c r="J104">
        <f t="shared" si="4"/>
        <v>0.33333333333333337</v>
      </c>
      <c r="K104" s="12">
        <f t="shared" si="5"/>
        <v>0.69387755102040816</v>
      </c>
      <c r="M104">
        <f t="shared" si="6"/>
        <v>0.81927710843373491</v>
      </c>
    </row>
    <row r="105" spans="1:13" x14ac:dyDescent="0.25">
      <c r="A105" s="6" t="s">
        <v>103</v>
      </c>
      <c r="B105" s="6">
        <v>736.8</v>
      </c>
      <c r="C105" s="7">
        <v>2.8000000000000001E-218</v>
      </c>
      <c r="E105">
        <v>2</v>
      </c>
      <c r="F105">
        <v>103</v>
      </c>
      <c r="G105">
        <v>44</v>
      </c>
      <c r="H105">
        <v>1</v>
      </c>
      <c r="J105">
        <f t="shared" si="4"/>
        <v>0.33333333333333337</v>
      </c>
      <c r="K105" s="12">
        <f t="shared" si="5"/>
        <v>0.70068027210884354</v>
      </c>
      <c r="M105">
        <f t="shared" si="6"/>
        <v>0.82399999999999995</v>
      </c>
    </row>
    <row r="106" spans="1:13" x14ac:dyDescent="0.25">
      <c r="A106" s="6" t="s">
        <v>104</v>
      </c>
      <c r="B106" s="6">
        <v>735.3</v>
      </c>
      <c r="C106" s="7">
        <v>7.7000000000000004E-218</v>
      </c>
      <c r="E106">
        <v>2</v>
      </c>
      <c r="F106">
        <v>104</v>
      </c>
      <c r="G106">
        <v>43</v>
      </c>
      <c r="H106">
        <v>1</v>
      </c>
      <c r="J106">
        <f t="shared" si="4"/>
        <v>0.33333333333333337</v>
      </c>
      <c r="K106" s="12">
        <f t="shared" si="5"/>
        <v>0.70748299319727892</v>
      </c>
      <c r="M106">
        <f t="shared" si="6"/>
        <v>0.82868525896414347</v>
      </c>
    </row>
    <row r="107" spans="1:13" x14ac:dyDescent="0.25">
      <c r="A107" s="6" t="s">
        <v>105</v>
      </c>
      <c r="B107" s="6">
        <v>735</v>
      </c>
      <c r="C107" s="7">
        <v>1.0000000000000001E-217</v>
      </c>
      <c r="E107">
        <v>2</v>
      </c>
      <c r="F107">
        <v>105</v>
      </c>
      <c r="G107">
        <v>42</v>
      </c>
      <c r="H107">
        <v>1</v>
      </c>
      <c r="J107">
        <f t="shared" si="4"/>
        <v>0.33333333333333337</v>
      </c>
      <c r="K107" s="12">
        <f t="shared" si="5"/>
        <v>0.7142857142857143</v>
      </c>
      <c r="M107">
        <f t="shared" si="6"/>
        <v>0.83333333333333337</v>
      </c>
    </row>
    <row r="108" spans="1:13" x14ac:dyDescent="0.25">
      <c r="A108" s="6" t="s">
        <v>106</v>
      </c>
      <c r="B108" s="6">
        <v>732.9</v>
      </c>
      <c r="C108" s="7">
        <v>4.0999999999999998E-217</v>
      </c>
      <c r="E108">
        <v>2</v>
      </c>
      <c r="F108">
        <v>106</v>
      </c>
      <c r="G108">
        <v>41</v>
      </c>
      <c r="H108">
        <v>1</v>
      </c>
      <c r="J108">
        <f t="shared" si="4"/>
        <v>0.33333333333333337</v>
      </c>
      <c r="K108" s="12">
        <f t="shared" si="5"/>
        <v>0.72108843537414968</v>
      </c>
      <c r="M108">
        <f t="shared" si="6"/>
        <v>0.8379446640316206</v>
      </c>
    </row>
    <row r="109" spans="1:13" x14ac:dyDescent="0.25">
      <c r="A109" s="6" t="s">
        <v>107</v>
      </c>
      <c r="B109" s="6">
        <v>732.7</v>
      </c>
      <c r="C109" s="7">
        <v>4.7999999999999997E-217</v>
      </c>
      <c r="E109">
        <v>2</v>
      </c>
      <c r="F109">
        <v>107</v>
      </c>
      <c r="G109">
        <v>40</v>
      </c>
      <c r="H109">
        <v>1</v>
      </c>
      <c r="J109">
        <f t="shared" si="4"/>
        <v>0.33333333333333337</v>
      </c>
      <c r="K109" s="12">
        <f t="shared" si="5"/>
        <v>0.72789115646258495</v>
      </c>
      <c r="M109">
        <f t="shared" si="6"/>
        <v>0.84251968503937003</v>
      </c>
    </row>
    <row r="110" spans="1:13" x14ac:dyDescent="0.25">
      <c r="A110" s="6" t="s">
        <v>108</v>
      </c>
      <c r="B110" s="6">
        <v>727</v>
      </c>
      <c r="C110" s="7">
        <v>2.4999999999999998E-215</v>
      </c>
      <c r="E110">
        <v>2</v>
      </c>
      <c r="F110">
        <v>108</v>
      </c>
      <c r="G110">
        <v>39</v>
      </c>
      <c r="H110">
        <v>1</v>
      </c>
      <c r="J110">
        <f t="shared" si="4"/>
        <v>0.33333333333333337</v>
      </c>
      <c r="K110" s="12">
        <f t="shared" si="5"/>
        <v>0.73469387755102034</v>
      </c>
      <c r="M110">
        <f t="shared" si="6"/>
        <v>0.84705882352941175</v>
      </c>
    </row>
    <row r="111" spans="1:13" x14ac:dyDescent="0.25">
      <c r="A111" s="6" t="s">
        <v>109</v>
      </c>
      <c r="B111" s="6">
        <v>724.5</v>
      </c>
      <c r="C111" s="7">
        <v>1.4000000000000001E-214</v>
      </c>
      <c r="E111">
        <v>2</v>
      </c>
      <c r="F111">
        <v>109</v>
      </c>
      <c r="G111">
        <v>38</v>
      </c>
      <c r="H111">
        <v>1</v>
      </c>
      <c r="J111">
        <f t="shared" si="4"/>
        <v>0.33333333333333337</v>
      </c>
      <c r="K111" s="12">
        <f t="shared" si="5"/>
        <v>0.74149659863945572</v>
      </c>
      <c r="M111">
        <f t="shared" si="6"/>
        <v>0.8515625</v>
      </c>
    </row>
    <row r="112" spans="1:13" x14ac:dyDescent="0.25">
      <c r="A112" s="6" t="s">
        <v>110</v>
      </c>
      <c r="B112" s="6">
        <v>721</v>
      </c>
      <c r="C112" s="7">
        <v>1.5999999999999999E-213</v>
      </c>
      <c r="E112">
        <v>2</v>
      </c>
      <c r="F112">
        <v>110</v>
      </c>
      <c r="G112">
        <v>37</v>
      </c>
      <c r="H112">
        <v>1</v>
      </c>
      <c r="J112">
        <f t="shared" si="4"/>
        <v>0.33333333333333337</v>
      </c>
      <c r="K112" s="12">
        <f t="shared" si="5"/>
        <v>0.7482993197278911</v>
      </c>
      <c r="M112">
        <f t="shared" si="6"/>
        <v>0.85603112840466922</v>
      </c>
    </row>
    <row r="113" spans="1:13" x14ac:dyDescent="0.25">
      <c r="A113" s="6" t="s">
        <v>111</v>
      </c>
      <c r="B113" s="6">
        <v>704.1</v>
      </c>
      <c r="C113" s="7">
        <v>2.0000000000000002E-208</v>
      </c>
      <c r="E113">
        <v>2</v>
      </c>
      <c r="F113">
        <v>111</v>
      </c>
      <c r="G113">
        <v>36</v>
      </c>
      <c r="H113">
        <v>1</v>
      </c>
      <c r="J113">
        <f t="shared" si="4"/>
        <v>0.33333333333333337</v>
      </c>
      <c r="K113" s="12">
        <f t="shared" si="5"/>
        <v>0.75510204081632648</v>
      </c>
      <c r="M113">
        <f t="shared" si="6"/>
        <v>0.86046511627906974</v>
      </c>
    </row>
    <row r="114" spans="1:13" x14ac:dyDescent="0.25">
      <c r="A114" s="6" t="s">
        <v>112</v>
      </c>
      <c r="B114" s="6">
        <v>696.9</v>
      </c>
      <c r="C114" s="7">
        <v>2.9000000000000002E-206</v>
      </c>
      <c r="E114">
        <v>2</v>
      </c>
      <c r="F114">
        <v>112</v>
      </c>
      <c r="G114">
        <v>35</v>
      </c>
      <c r="H114">
        <v>1</v>
      </c>
      <c r="J114">
        <f t="shared" si="4"/>
        <v>0.33333333333333337</v>
      </c>
      <c r="K114" s="12">
        <f t="shared" si="5"/>
        <v>0.76190476190476186</v>
      </c>
      <c r="M114">
        <f t="shared" si="6"/>
        <v>0.86486486486486491</v>
      </c>
    </row>
    <row r="115" spans="1:13" x14ac:dyDescent="0.25">
      <c r="A115" s="6" t="s">
        <v>113</v>
      </c>
      <c r="B115" s="6">
        <v>693.7</v>
      </c>
      <c r="C115" s="7">
        <v>2.7000000000000001E-205</v>
      </c>
      <c r="E115">
        <v>2</v>
      </c>
      <c r="F115">
        <v>113</v>
      </c>
      <c r="G115">
        <v>34</v>
      </c>
      <c r="H115">
        <v>1</v>
      </c>
      <c r="J115">
        <f t="shared" si="4"/>
        <v>0.33333333333333337</v>
      </c>
      <c r="K115" s="12">
        <f t="shared" si="5"/>
        <v>0.76870748299319724</v>
      </c>
      <c r="M115">
        <f t="shared" si="6"/>
        <v>0.86923076923076925</v>
      </c>
    </row>
    <row r="116" spans="1:13" x14ac:dyDescent="0.25">
      <c r="A116" s="6" t="s">
        <v>114</v>
      </c>
      <c r="B116" s="6">
        <v>693</v>
      </c>
      <c r="C116" s="7">
        <v>4.4000000000000002E-205</v>
      </c>
      <c r="E116">
        <v>2</v>
      </c>
      <c r="F116">
        <v>114</v>
      </c>
      <c r="G116">
        <v>33</v>
      </c>
      <c r="H116">
        <v>1</v>
      </c>
      <c r="J116">
        <f t="shared" si="4"/>
        <v>0.33333333333333337</v>
      </c>
      <c r="K116" s="12">
        <f t="shared" si="5"/>
        <v>0.77551020408163263</v>
      </c>
      <c r="M116">
        <f t="shared" si="6"/>
        <v>0.87356321839080464</v>
      </c>
    </row>
    <row r="117" spans="1:13" x14ac:dyDescent="0.25">
      <c r="A117" s="6" t="s">
        <v>115</v>
      </c>
      <c r="B117" s="6">
        <v>690.7</v>
      </c>
      <c r="C117" s="7">
        <v>2.1000000000000001E-204</v>
      </c>
      <c r="E117">
        <v>2</v>
      </c>
      <c r="F117">
        <v>115</v>
      </c>
      <c r="G117">
        <v>32</v>
      </c>
      <c r="H117">
        <v>1</v>
      </c>
      <c r="J117">
        <f t="shared" si="4"/>
        <v>0.33333333333333337</v>
      </c>
      <c r="K117" s="12">
        <f t="shared" si="5"/>
        <v>0.78231292517006801</v>
      </c>
      <c r="M117">
        <f t="shared" si="6"/>
        <v>0.87786259541984735</v>
      </c>
    </row>
    <row r="118" spans="1:13" x14ac:dyDescent="0.25">
      <c r="A118" s="6" t="s">
        <v>116</v>
      </c>
      <c r="B118" s="6">
        <v>681.6</v>
      </c>
      <c r="C118" s="7">
        <v>1.2E-201</v>
      </c>
      <c r="E118">
        <v>2</v>
      </c>
      <c r="F118">
        <v>116</v>
      </c>
      <c r="G118">
        <v>31</v>
      </c>
      <c r="H118">
        <v>1</v>
      </c>
      <c r="J118">
        <f t="shared" si="4"/>
        <v>0.33333333333333337</v>
      </c>
      <c r="K118" s="12">
        <f t="shared" si="5"/>
        <v>0.78911564625850339</v>
      </c>
      <c r="M118">
        <f t="shared" si="6"/>
        <v>0.88212927756653992</v>
      </c>
    </row>
    <row r="119" spans="1:13" x14ac:dyDescent="0.25">
      <c r="A119" s="6" t="s">
        <v>117</v>
      </c>
      <c r="B119" s="6">
        <v>677.8</v>
      </c>
      <c r="C119" s="7">
        <v>1.5999999999999999E-200</v>
      </c>
      <c r="E119">
        <v>2</v>
      </c>
      <c r="F119">
        <v>117</v>
      </c>
      <c r="G119">
        <v>30</v>
      </c>
      <c r="H119">
        <v>1</v>
      </c>
      <c r="J119">
        <f t="shared" si="4"/>
        <v>0.33333333333333337</v>
      </c>
      <c r="K119" s="12">
        <f t="shared" si="5"/>
        <v>0.79591836734693877</v>
      </c>
      <c r="M119">
        <f t="shared" si="6"/>
        <v>0.88636363636363635</v>
      </c>
    </row>
    <row r="120" spans="1:13" x14ac:dyDescent="0.25">
      <c r="A120" s="6" t="s">
        <v>118</v>
      </c>
      <c r="B120" s="6">
        <v>674.6</v>
      </c>
      <c r="C120" s="7">
        <v>1.4999999999999999E-199</v>
      </c>
      <c r="E120">
        <v>2</v>
      </c>
      <c r="F120">
        <v>118</v>
      </c>
      <c r="G120">
        <v>29</v>
      </c>
      <c r="H120">
        <v>1</v>
      </c>
      <c r="J120">
        <f t="shared" si="4"/>
        <v>0.33333333333333337</v>
      </c>
      <c r="K120" s="12">
        <f t="shared" si="5"/>
        <v>0.80272108843537415</v>
      </c>
      <c r="M120">
        <f t="shared" si="6"/>
        <v>0.89056603773584908</v>
      </c>
    </row>
    <row r="121" spans="1:13" x14ac:dyDescent="0.25">
      <c r="A121" s="6" t="s">
        <v>119</v>
      </c>
      <c r="B121" s="6">
        <v>671.3</v>
      </c>
      <c r="C121" s="7">
        <v>1.5000000000000001E-198</v>
      </c>
      <c r="E121">
        <v>2</v>
      </c>
      <c r="F121">
        <v>119</v>
      </c>
      <c r="G121">
        <v>28</v>
      </c>
      <c r="H121">
        <v>1</v>
      </c>
      <c r="J121">
        <f t="shared" si="4"/>
        <v>0.33333333333333337</v>
      </c>
      <c r="K121" s="12">
        <f t="shared" si="5"/>
        <v>0.80952380952380953</v>
      </c>
      <c r="M121">
        <f t="shared" si="6"/>
        <v>0.89473684210526316</v>
      </c>
    </row>
    <row r="122" spans="1:13" x14ac:dyDescent="0.25">
      <c r="A122" s="6" t="s">
        <v>120</v>
      </c>
      <c r="B122" s="6">
        <v>651.70000000000005</v>
      </c>
      <c r="C122" s="7">
        <v>1.1E-192</v>
      </c>
      <c r="E122">
        <v>2</v>
      </c>
      <c r="F122">
        <v>120</v>
      </c>
      <c r="G122">
        <v>27</v>
      </c>
      <c r="H122">
        <v>1</v>
      </c>
      <c r="J122">
        <f t="shared" si="4"/>
        <v>0.33333333333333337</v>
      </c>
      <c r="K122" s="12">
        <f t="shared" si="5"/>
        <v>0.81632653061224492</v>
      </c>
      <c r="M122">
        <f t="shared" si="6"/>
        <v>0.898876404494382</v>
      </c>
    </row>
    <row r="123" spans="1:13" x14ac:dyDescent="0.25">
      <c r="A123" s="6" t="s">
        <v>121</v>
      </c>
      <c r="B123" s="6">
        <v>648.79999999999995</v>
      </c>
      <c r="C123" s="7">
        <v>8.3999999999999997E-192</v>
      </c>
      <c r="E123">
        <v>2</v>
      </c>
      <c r="F123">
        <v>121</v>
      </c>
      <c r="G123">
        <v>26</v>
      </c>
      <c r="H123">
        <v>1</v>
      </c>
      <c r="J123">
        <f t="shared" si="4"/>
        <v>0.33333333333333337</v>
      </c>
      <c r="K123" s="12">
        <f t="shared" si="5"/>
        <v>0.8231292517006803</v>
      </c>
      <c r="M123">
        <f t="shared" si="6"/>
        <v>0.8996282527881041</v>
      </c>
    </row>
    <row r="124" spans="1:13" x14ac:dyDescent="0.25">
      <c r="A124" s="8" t="s">
        <v>122</v>
      </c>
      <c r="B124" s="8">
        <v>629.20000000000005</v>
      </c>
      <c r="C124" s="9">
        <v>7.1000000000000001E-186</v>
      </c>
      <c r="E124">
        <v>1</v>
      </c>
      <c r="F124">
        <v>121</v>
      </c>
      <c r="G124">
        <v>26</v>
      </c>
      <c r="H124">
        <v>2</v>
      </c>
      <c r="J124">
        <f t="shared" si="4"/>
        <v>0.66666666666666674</v>
      </c>
      <c r="K124" s="12">
        <f t="shared" si="5"/>
        <v>0.8231292517006803</v>
      </c>
      <c r="M124">
        <f t="shared" si="6"/>
        <v>0.8996282527881041</v>
      </c>
    </row>
    <row r="125" spans="1:13" x14ac:dyDescent="0.25">
      <c r="A125" s="6" t="s">
        <v>123</v>
      </c>
      <c r="B125" s="6">
        <v>621</v>
      </c>
      <c r="C125" s="7">
        <v>2.1000000000000002E-183</v>
      </c>
      <c r="E125">
        <v>1</v>
      </c>
      <c r="F125">
        <v>122</v>
      </c>
      <c r="G125">
        <v>25</v>
      </c>
      <c r="H125">
        <v>2</v>
      </c>
      <c r="J125">
        <f t="shared" si="4"/>
        <v>0.66666666666666674</v>
      </c>
      <c r="K125" s="12">
        <f t="shared" si="5"/>
        <v>0.82993197278911568</v>
      </c>
      <c r="M125">
        <f t="shared" si="6"/>
        <v>0.90370370370370368</v>
      </c>
    </row>
    <row r="126" spans="1:13" x14ac:dyDescent="0.25">
      <c r="A126" s="6" t="s">
        <v>124</v>
      </c>
      <c r="B126" s="6">
        <v>604.9</v>
      </c>
      <c r="C126" s="7">
        <v>1.4000000000000001E-178</v>
      </c>
      <c r="E126">
        <v>1</v>
      </c>
      <c r="F126">
        <v>123</v>
      </c>
      <c r="G126">
        <v>24</v>
      </c>
      <c r="H126">
        <v>2</v>
      </c>
      <c r="J126">
        <f t="shared" si="4"/>
        <v>0.66666666666666674</v>
      </c>
      <c r="K126" s="12">
        <f t="shared" si="5"/>
        <v>0.83673469387755106</v>
      </c>
      <c r="M126">
        <f t="shared" si="6"/>
        <v>0.90774907749077494</v>
      </c>
    </row>
    <row r="127" spans="1:13" x14ac:dyDescent="0.25">
      <c r="A127" s="6" t="s">
        <v>125</v>
      </c>
      <c r="B127" s="6">
        <v>581.4</v>
      </c>
      <c r="C127" s="7">
        <v>1.6999999999999999E-171</v>
      </c>
      <c r="E127">
        <v>1</v>
      </c>
      <c r="F127">
        <v>124</v>
      </c>
      <c r="G127">
        <v>23</v>
      </c>
      <c r="H127">
        <v>2</v>
      </c>
      <c r="J127">
        <f t="shared" si="4"/>
        <v>0.66666666666666674</v>
      </c>
      <c r="K127" s="12">
        <f t="shared" si="5"/>
        <v>0.84353741496598644</v>
      </c>
      <c r="M127">
        <f t="shared" si="6"/>
        <v>0.91176470588235292</v>
      </c>
    </row>
    <row r="128" spans="1:13" x14ac:dyDescent="0.25">
      <c r="A128" s="6" t="s">
        <v>126</v>
      </c>
      <c r="B128" s="6">
        <v>570.70000000000005</v>
      </c>
      <c r="C128" s="7">
        <v>2.8000000000000002E-168</v>
      </c>
      <c r="E128">
        <v>1</v>
      </c>
      <c r="F128">
        <v>125</v>
      </c>
      <c r="G128">
        <v>22</v>
      </c>
      <c r="H128">
        <v>2</v>
      </c>
      <c r="J128">
        <f t="shared" si="4"/>
        <v>0.66666666666666674</v>
      </c>
      <c r="K128" s="12">
        <f t="shared" si="5"/>
        <v>0.85034013605442182</v>
      </c>
      <c r="M128">
        <f t="shared" si="6"/>
        <v>0.91575091575091572</v>
      </c>
    </row>
    <row r="129" spans="1:13" x14ac:dyDescent="0.25">
      <c r="A129" s="6" t="s">
        <v>127</v>
      </c>
      <c r="B129" s="6">
        <v>561.70000000000005</v>
      </c>
      <c r="C129" s="7">
        <v>1.4999999999999999E-165</v>
      </c>
      <c r="E129">
        <v>1</v>
      </c>
      <c r="F129">
        <v>126</v>
      </c>
      <c r="G129">
        <v>21</v>
      </c>
      <c r="H129">
        <v>2</v>
      </c>
      <c r="J129">
        <f t="shared" si="4"/>
        <v>0.66666666666666674</v>
      </c>
      <c r="K129" s="12">
        <f t="shared" si="5"/>
        <v>0.85714285714285721</v>
      </c>
      <c r="M129">
        <f t="shared" si="6"/>
        <v>0.91970802919708028</v>
      </c>
    </row>
    <row r="130" spans="1:13" x14ac:dyDescent="0.25">
      <c r="A130" s="6" t="s">
        <v>128</v>
      </c>
      <c r="B130" s="6">
        <v>558</v>
      </c>
      <c r="C130" s="7">
        <v>1.8999999999999999E-164</v>
      </c>
      <c r="E130">
        <v>1</v>
      </c>
      <c r="F130">
        <v>127</v>
      </c>
      <c r="G130">
        <v>20</v>
      </c>
      <c r="H130">
        <v>2</v>
      </c>
      <c r="J130">
        <f t="shared" si="4"/>
        <v>0.66666666666666674</v>
      </c>
      <c r="K130" s="12">
        <f t="shared" si="5"/>
        <v>0.86394557823129248</v>
      </c>
      <c r="M130">
        <f t="shared" si="6"/>
        <v>0.92363636363636359</v>
      </c>
    </row>
    <row r="131" spans="1:13" x14ac:dyDescent="0.25">
      <c r="A131" s="6" t="s">
        <v>129</v>
      </c>
      <c r="B131" s="6">
        <v>541.29999999999995</v>
      </c>
      <c r="C131" s="7">
        <v>2E-159</v>
      </c>
      <c r="E131">
        <v>1</v>
      </c>
      <c r="F131">
        <v>128</v>
      </c>
      <c r="G131">
        <v>19</v>
      </c>
      <c r="H131">
        <v>2</v>
      </c>
      <c r="J131">
        <f t="shared" ref="J131:J149" si="7">1 - E131/(E131 + H131)</f>
        <v>0.66666666666666674</v>
      </c>
      <c r="K131" s="12">
        <f t="shared" ref="K131:K149" si="8" xml:space="preserve"> 1 - G131/(G131 + F131)</f>
        <v>0.87074829931972786</v>
      </c>
      <c r="M131">
        <f t="shared" ref="M131:M149" si="9" xml:space="preserve"> 2*F131/(2*F131 + H131 + G132)</f>
        <v>0.92753623188405798</v>
      </c>
    </row>
    <row r="132" spans="1:13" x14ac:dyDescent="0.25">
      <c r="A132" s="6" t="s">
        <v>130</v>
      </c>
      <c r="B132" s="6">
        <v>528.5</v>
      </c>
      <c r="C132" s="7">
        <v>1.4E-155</v>
      </c>
      <c r="E132">
        <v>1</v>
      </c>
      <c r="F132">
        <v>129</v>
      </c>
      <c r="G132">
        <v>18</v>
      </c>
      <c r="H132">
        <v>2</v>
      </c>
      <c r="J132">
        <f t="shared" si="7"/>
        <v>0.66666666666666674</v>
      </c>
      <c r="K132" s="12">
        <f t="shared" si="8"/>
        <v>0.87755102040816324</v>
      </c>
      <c r="M132">
        <f t="shared" si="9"/>
        <v>0.93140794223826717</v>
      </c>
    </row>
    <row r="133" spans="1:13" x14ac:dyDescent="0.25">
      <c r="A133" s="6" t="s">
        <v>131</v>
      </c>
      <c r="B133" s="6">
        <v>523.70000000000005</v>
      </c>
      <c r="C133" s="7">
        <v>4.1000000000000001E-154</v>
      </c>
      <c r="E133">
        <v>1</v>
      </c>
      <c r="F133">
        <v>130</v>
      </c>
      <c r="G133">
        <v>17</v>
      </c>
      <c r="H133">
        <v>2</v>
      </c>
      <c r="J133">
        <f t="shared" si="7"/>
        <v>0.66666666666666674</v>
      </c>
      <c r="K133" s="12">
        <f t="shared" si="8"/>
        <v>0.88435374149659862</v>
      </c>
      <c r="M133">
        <f t="shared" si="9"/>
        <v>0.93525179856115104</v>
      </c>
    </row>
    <row r="134" spans="1:13" x14ac:dyDescent="0.25">
      <c r="A134" s="6" t="s">
        <v>132</v>
      </c>
      <c r="B134" s="6">
        <v>517.9</v>
      </c>
      <c r="C134" s="7">
        <v>2.1999999999999998E-152</v>
      </c>
      <c r="E134">
        <v>1</v>
      </c>
      <c r="F134">
        <v>131</v>
      </c>
      <c r="G134">
        <v>16</v>
      </c>
      <c r="H134">
        <v>2</v>
      </c>
      <c r="J134">
        <f t="shared" si="7"/>
        <v>0.66666666666666674</v>
      </c>
      <c r="K134" s="12">
        <f t="shared" si="8"/>
        <v>0.891156462585034</v>
      </c>
      <c r="M134">
        <f t="shared" si="9"/>
        <v>0.93906810035842292</v>
      </c>
    </row>
    <row r="135" spans="1:13" x14ac:dyDescent="0.25">
      <c r="A135" s="6" t="s">
        <v>133</v>
      </c>
      <c r="B135" s="6">
        <v>514.70000000000005</v>
      </c>
      <c r="C135" s="7">
        <v>1.9999999999999999E-151</v>
      </c>
      <c r="E135">
        <v>1</v>
      </c>
      <c r="F135">
        <v>132</v>
      </c>
      <c r="G135">
        <v>15</v>
      </c>
      <c r="H135">
        <v>2</v>
      </c>
      <c r="J135">
        <f t="shared" si="7"/>
        <v>0.66666666666666674</v>
      </c>
      <c r="K135" s="12">
        <f t="shared" si="8"/>
        <v>0.89795918367346939</v>
      </c>
      <c r="M135">
        <f t="shared" si="9"/>
        <v>0.93950177935943058</v>
      </c>
    </row>
    <row r="136" spans="1:13" x14ac:dyDescent="0.25">
      <c r="A136" s="8" t="s">
        <v>134</v>
      </c>
      <c r="B136" s="8">
        <v>427.8</v>
      </c>
      <c r="C136" s="9">
        <v>2.8E-125</v>
      </c>
      <c r="E136">
        <v>0</v>
      </c>
      <c r="F136">
        <v>132</v>
      </c>
      <c r="G136">
        <v>15</v>
      </c>
      <c r="H136">
        <v>3</v>
      </c>
      <c r="J136">
        <f t="shared" si="7"/>
        <v>1</v>
      </c>
      <c r="K136" s="12">
        <f t="shared" si="8"/>
        <v>0.89795918367346939</v>
      </c>
      <c r="M136">
        <f t="shared" si="9"/>
        <v>0.93950177935943058</v>
      </c>
    </row>
    <row r="137" spans="1:13" x14ac:dyDescent="0.25">
      <c r="A137" s="6" t="s">
        <v>135</v>
      </c>
      <c r="B137" s="6">
        <v>412.6</v>
      </c>
      <c r="C137" s="7">
        <v>1.1000000000000001E-120</v>
      </c>
      <c r="E137">
        <v>0</v>
      </c>
      <c r="F137">
        <v>133</v>
      </c>
      <c r="G137">
        <v>14</v>
      </c>
      <c r="H137">
        <v>3</v>
      </c>
      <c r="J137">
        <f t="shared" si="7"/>
        <v>1</v>
      </c>
      <c r="K137" s="12">
        <f t="shared" si="8"/>
        <v>0.90476190476190477</v>
      </c>
      <c r="M137">
        <f t="shared" si="9"/>
        <v>0.94326241134751776</v>
      </c>
    </row>
    <row r="138" spans="1:13" x14ac:dyDescent="0.25">
      <c r="A138" s="6" t="s">
        <v>136</v>
      </c>
      <c r="B138" s="6">
        <v>314.5</v>
      </c>
      <c r="C138" s="7">
        <v>3.7999999999999998E-91</v>
      </c>
      <c r="E138">
        <v>0</v>
      </c>
      <c r="F138">
        <v>134</v>
      </c>
      <c r="G138">
        <v>13</v>
      </c>
      <c r="H138">
        <v>3</v>
      </c>
      <c r="J138">
        <f t="shared" si="7"/>
        <v>1</v>
      </c>
      <c r="K138" s="12">
        <f t="shared" si="8"/>
        <v>0.91156462585034015</v>
      </c>
      <c r="M138">
        <f t="shared" si="9"/>
        <v>0.94699646643109536</v>
      </c>
    </row>
    <row r="139" spans="1:13" x14ac:dyDescent="0.25">
      <c r="A139" s="6" t="s">
        <v>137</v>
      </c>
      <c r="B139" s="6">
        <v>285</v>
      </c>
      <c r="C139" s="7">
        <v>2.8000000000000002E-82</v>
      </c>
      <c r="E139">
        <v>0</v>
      </c>
      <c r="F139">
        <v>135</v>
      </c>
      <c r="G139">
        <v>12</v>
      </c>
      <c r="H139">
        <v>3</v>
      </c>
      <c r="J139">
        <f t="shared" si="7"/>
        <v>1</v>
      </c>
      <c r="K139" s="12">
        <f t="shared" si="8"/>
        <v>0.91836734693877553</v>
      </c>
      <c r="M139">
        <f t="shared" si="9"/>
        <v>0.95070422535211263</v>
      </c>
    </row>
    <row r="140" spans="1:13" x14ac:dyDescent="0.25">
      <c r="A140" s="6" t="s">
        <v>138</v>
      </c>
      <c r="B140" s="6">
        <v>259.7</v>
      </c>
      <c r="C140" s="7">
        <v>1.1999999999999999E-74</v>
      </c>
      <c r="E140">
        <v>0</v>
      </c>
      <c r="F140">
        <v>136</v>
      </c>
      <c r="G140">
        <v>11</v>
      </c>
      <c r="H140">
        <v>3</v>
      </c>
      <c r="J140">
        <f t="shared" si="7"/>
        <v>1</v>
      </c>
      <c r="K140" s="12">
        <f t="shared" si="8"/>
        <v>0.92517006802721091</v>
      </c>
      <c r="M140">
        <f t="shared" si="9"/>
        <v>0.95438596491228067</v>
      </c>
    </row>
    <row r="141" spans="1:13" x14ac:dyDescent="0.25">
      <c r="A141" s="6" t="s">
        <v>139</v>
      </c>
      <c r="B141" s="6">
        <v>255.4</v>
      </c>
      <c r="C141" s="7">
        <v>2.2999999999999999E-73</v>
      </c>
      <c r="E141">
        <v>0</v>
      </c>
      <c r="F141">
        <v>137</v>
      </c>
      <c r="G141">
        <v>10</v>
      </c>
      <c r="H141">
        <v>3</v>
      </c>
      <c r="J141">
        <f t="shared" si="7"/>
        <v>1</v>
      </c>
      <c r="K141" s="12">
        <f t="shared" si="8"/>
        <v>0.93197278911564629</v>
      </c>
      <c r="M141">
        <f t="shared" si="9"/>
        <v>0.95804195804195802</v>
      </c>
    </row>
    <row r="142" spans="1:13" x14ac:dyDescent="0.25">
      <c r="A142" s="6" t="s">
        <v>140</v>
      </c>
      <c r="B142" s="6">
        <v>251.5</v>
      </c>
      <c r="C142" s="7">
        <v>3.6000000000000002E-72</v>
      </c>
      <c r="E142">
        <v>0</v>
      </c>
      <c r="F142">
        <v>138</v>
      </c>
      <c r="G142">
        <v>9</v>
      </c>
      <c r="H142">
        <v>3</v>
      </c>
      <c r="J142">
        <f t="shared" si="7"/>
        <v>1</v>
      </c>
      <c r="K142" s="12">
        <f t="shared" si="8"/>
        <v>0.93877551020408168</v>
      </c>
      <c r="M142">
        <f t="shared" si="9"/>
        <v>0.9616724738675958</v>
      </c>
    </row>
    <row r="143" spans="1:13" x14ac:dyDescent="0.25">
      <c r="A143" s="6" t="s">
        <v>141</v>
      </c>
      <c r="B143" s="6">
        <v>251</v>
      </c>
      <c r="C143" s="7">
        <v>4.9999999999999996E-72</v>
      </c>
      <c r="E143">
        <v>0</v>
      </c>
      <c r="F143">
        <v>139</v>
      </c>
      <c r="G143">
        <v>8</v>
      </c>
      <c r="H143">
        <v>3</v>
      </c>
      <c r="J143">
        <f t="shared" si="7"/>
        <v>1</v>
      </c>
      <c r="K143" s="12">
        <f t="shared" si="8"/>
        <v>0.94557823129251706</v>
      </c>
      <c r="M143">
        <f t="shared" si="9"/>
        <v>0.96527777777777779</v>
      </c>
    </row>
    <row r="144" spans="1:13" x14ac:dyDescent="0.25">
      <c r="A144" s="6" t="s">
        <v>142</v>
      </c>
      <c r="B144" s="6">
        <v>239.8</v>
      </c>
      <c r="C144" s="7">
        <v>1.2E-68</v>
      </c>
      <c r="E144">
        <v>0</v>
      </c>
      <c r="F144">
        <v>140</v>
      </c>
      <c r="G144">
        <v>7</v>
      </c>
      <c r="H144">
        <v>3</v>
      </c>
      <c r="J144">
        <f t="shared" si="7"/>
        <v>1</v>
      </c>
      <c r="K144" s="12">
        <f t="shared" si="8"/>
        <v>0.95238095238095233</v>
      </c>
      <c r="M144">
        <f t="shared" si="9"/>
        <v>0.96885813148788924</v>
      </c>
    </row>
    <row r="145" spans="1:13" x14ac:dyDescent="0.25">
      <c r="A145" s="6" t="s">
        <v>143</v>
      </c>
      <c r="B145" s="6">
        <v>230.3</v>
      </c>
      <c r="C145" s="7">
        <v>8.1000000000000004E-66</v>
      </c>
      <c r="E145">
        <v>0</v>
      </c>
      <c r="F145">
        <v>141</v>
      </c>
      <c r="G145">
        <v>6</v>
      </c>
      <c r="H145">
        <v>3</v>
      </c>
      <c r="J145">
        <f t="shared" si="7"/>
        <v>1</v>
      </c>
      <c r="K145" s="12">
        <f t="shared" si="8"/>
        <v>0.95918367346938771</v>
      </c>
      <c r="M145">
        <f t="shared" si="9"/>
        <v>0.97241379310344822</v>
      </c>
    </row>
    <row r="146" spans="1:13" x14ac:dyDescent="0.25">
      <c r="A146" s="6" t="s">
        <v>144</v>
      </c>
      <c r="B146" s="6">
        <v>225.8</v>
      </c>
      <c r="C146" s="7">
        <v>1.9000000000000001E-64</v>
      </c>
      <c r="E146">
        <v>0</v>
      </c>
      <c r="F146">
        <v>142</v>
      </c>
      <c r="G146">
        <v>5</v>
      </c>
      <c r="H146">
        <v>3</v>
      </c>
      <c r="J146">
        <f t="shared" si="7"/>
        <v>1</v>
      </c>
      <c r="K146" s="12">
        <f t="shared" si="8"/>
        <v>0.96598639455782309</v>
      </c>
      <c r="M146">
        <f t="shared" si="9"/>
        <v>0.97594501718213056</v>
      </c>
    </row>
    <row r="147" spans="1:13" x14ac:dyDescent="0.25">
      <c r="A147" s="6" t="s">
        <v>145</v>
      </c>
      <c r="B147" s="6">
        <v>218.8</v>
      </c>
      <c r="C147" s="7">
        <v>2.3999999999999998E-62</v>
      </c>
      <c r="D147" s="2"/>
      <c r="E147">
        <v>0</v>
      </c>
      <c r="F147">
        <v>143</v>
      </c>
      <c r="G147">
        <v>4</v>
      </c>
      <c r="H147">
        <v>3</v>
      </c>
      <c r="J147">
        <f t="shared" si="7"/>
        <v>1</v>
      </c>
      <c r="K147" s="12">
        <f t="shared" si="8"/>
        <v>0.97278911564625847</v>
      </c>
      <c r="M147">
        <f t="shared" si="9"/>
        <v>0.97945205479452058</v>
      </c>
    </row>
    <row r="148" spans="1:13" x14ac:dyDescent="0.25">
      <c r="A148" s="6" t="s">
        <v>146</v>
      </c>
      <c r="B148" s="6">
        <v>195.1</v>
      </c>
      <c r="C148" s="7">
        <v>3.2000000000000001E-55</v>
      </c>
      <c r="D148" s="2"/>
      <c r="E148">
        <v>0</v>
      </c>
      <c r="F148">
        <v>144</v>
      </c>
      <c r="G148">
        <v>3</v>
      </c>
      <c r="H148">
        <v>3</v>
      </c>
      <c r="J148">
        <f t="shared" si="7"/>
        <v>1</v>
      </c>
      <c r="K148" s="12">
        <f t="shared" si="8"/>
        <v>0.97959183673469385</v>
      </c>
      <c r="M148">
        <f t="shared" si="9"/>
        <v>0.98293515358361772</v>
      </c>
    </row>
    <row r="149" spans="1:13" x14ac:dyDescent="0.25">
      <c r="A149" s="6" t="s">
        <v>147</v>
      </c>
      <c r="B149" s="6">
        <v>162.80000000000001</v>
      </c>
      <c r="C149" s="7">
        <v>1.7E-45</v>
      </c>
      <c r="D149" s="2"/>
      <c r="E149">
        <v>0</v>
      </c>
      <c r="F149">
        <v>145</v>
      </c>
      <c r="G149">
        <v>2</v>
      </c>
      <c r="H149">
        <v>3</v>
      </c>
      <c r="J149">
        <f t="shared" si="7"/>
        <v>1</v>
      </c>
      <c r="K149" s="12">
        <f t="shared" si="8"/>
        <v>0.98639455782312924</v>
      </c>
      <c r="M149">
        <f t="shared" si="9"/>
        <v>0.98976109215017061</v>
      </c>
    </row>
    <row r="150" spans="1:13" x14ac:dyDescent="0.25">
      <c r="A150" s="5"/>
      <c r="C150" s="1"/>
    </row>
    <row r="151" spans="1:13" x14ac:dyDescent="0.25">
      <c r="A151" s="3"/>
    </row>
    <row r="152" spans="1:13" x14ac:dyDescent="0.25">
      <c r="A152" s="3"/>
    </row>
    <row r="153" spans="1:13" x14ac:dyDescent="0.25">
      <c r="A153" s="3"/>
    </row>
    <row r="154" spans="1:13" x14ac:dyDescent="0.25">
      <c r="A154" s="3"/>
    </row>
    <row r="155" spans="1:13" x14ac:dyDescent="0.25">
      <c r="A155" s="3"/>
    </row>
    <row r="156" spans="1:13" x14ac:dyDescent="0.25">
      <c r="A156" s="3"/>
    </row>
    <row r="157" spans="1:13" x14ac:dyDescent="0.25">
      <c r="A157" s="3"/>
    </row>
    <row r="158" spans="1:13" x14ac:dyDescent="0.25">
      <c r="A158" s="3"/>
    </row>
    <row r="159" spans="1:13" x14ac:dyDescent="0.25">
      <c r="A159" s="3"/>
    </row>
    <row r="160" spans="1:13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  <row r="260" spans="1:1" x14ac:dyDescent="0.25">
      <c r="A260" s="3"/>
    </row>
    <row r="261" spans="1:1" x14ac:dyDescent="0.25">
      <c r="A261" s="3"/>
    </row>
    <row r="262" spans="1:1" x14ac:dyDescent="0.25">
      <c r="A262" s="3"/>
    </row>
    <row r="263" spans="1:1" x14ac:dyDescent="0.25">
      <c r="A263" s="3"/>
    </row>
    <row r="264" spans="1:1" x14ac:dyDescent="0.25">
      <c r="A264" s="3"/>
    </row>
    <row r="265" spans="1:1" x14ac:dyDescent="0.25">
      <c r="A265" s="3"/>
    </row>
    <row r="266" spans="1:1" x14ac:dyDescent="0.25">
      <c r="A266" s="3"/>
    </row>
    <row r="267" spans="1:1" x14ac:dyDescent="0.25">
      <c r="A267" s="3"/>
    </row>
    <row r="268" spans="1:1" x14ac:dyDescent="0.25">
      <c r="A268" s="3"/>
    </row>
    <row r="269" spans="1:1" x14ac:dyDescent="0.25">
      <c r="A269" s="3"/>
    </row>
    <row r="270" spans="1:1" x14ac:dyDescent="0.25">
      <c r="A270" s="3"/>
    </row>
    <row r="271" spans="1:1" x14ac:dyDescent="0.25">
      <c r="A271" s="3"/>
    </row>
    <row r="272" spans="1:1" x14ac:dyDescent="0.25">
      <c r="A272" s="3"/>
    </row>
    <row r="273" spans="1:1" x14ac:dyDescent="0.25">
      <c r="A273" s="3"/>
    </row>
    <row r="274" spans="1:1" x14ac:dyDescent="0.25">
      <c r="A274" s="3"/>
    </row>
    <row r="275" spans="1:1" x14ac:dyDescent="0.25">
      <c r="A275" s="3"/>
    </row>
    <row r="276" spans="1:1" x14ac:dyDescent="0.25">
      <c r="A276" s="3"/>
    </row>
    <row r="277" spans="1:1" x14ac:dyDescent="0.25">
      <c r="A277" s="3"/>
    </row>
    <row r="278" spans="1:1" x14ac:dyDescent="0.25">
      <c r="A278" s="3"/>
    </row>
    <row r="279" spans="1:1" x14ac:dyDescent="0.25">
      <c r="A279" s="3"/>
    </row>
    <row r="280" spans="1:1" x14ac:dyDescent="0.25">
      <c r="A280" s="3"/>
    </row>
    <row r="281" spans="1:1" x14ac:dyDescent="0.25">
      <c r="A281" s="3"/>
    </row>
    <row r="282" spans="1:1" x14ac:dyDescent="0.25">
      <c r="A282" s="3"/>
    </row>
    <row r="283" spans="1:1" x14ac:dyDescent="0.25">
      <c r="A283" s="3"/>
    </row>
    <row r="284" spans="1:1" x14ac:dyDescent="0.25">
      <c r="A284" s="3"/>
    </row>
    <row r="285" spans="1:1" x14ac:dyDescent="0.25">
      <c r="A285" s="3"/>
    </row>
    <row r="286" spans="1:1" x14ac:dyDescent="0.25">
      <c r="A286" s="3"/>
    </row>
    <row r="287" spans="1:1" x14ac:dyDescent="0.25">
      <c r="A287" s="3"/>
    </row>
    <row r="288" spans="1:1" x14ac:dyDescent="0.25">
      <c r="A288" s="3"/>
    </row>
    <row r="289" spans="1:1" x14ac:dyDescent="0.25">
      <c r="A289" s="3"/>
    </row>
    <row r="290" spans="1:1" x14ac:dyDescent="0.25">
      <c r="A290" s="3"/>
    </row>
    <row r="291" spans="1:1" x14ac:dyDescent="0.25">
      <c r="A291" s="3"/>
    </row>
    <row r="292" spans="1:1" x14ac:dyDescent="0.25">
      <c r="A292" s="3"/>
    </row>
    <row r="293" spans="1:1" x14ac:dyDescent="0.25">
      <c r="A293" s="3"/>
    </row>
    <row r="294" spans="1:1" x14ac:dyDescent="0.25">
      <c r="A294" s="3"/>
    </row>
    <row r="295" spans="1:1" x14ac:dyDescent="0.25">
      <c r="A295" s="3"/>
    </row>
    <row r="296" spans="1:1" x14ac:dyDescent="0.25">
      <c r="A296" s="3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</sheetData>
  <sortState xmlns:xlrd2="http://schemas.microsoft.com/office/spreadsheetml/2017/richdata2" ref="A2:C938">
    <sortCondition descending="1" ref="B13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nik-t</dc:creator>
  <cp:lastModifiedBy>nik-t</cp:lastModifiedBy>
  <dcterms:created xsi:type="dcterms:W3CDTF">2020-04-16T22:03:46Z</dcterms:created>
  <dcterms:modified xsi:type="dcterms:W3CDTF">2020-04-18T08:52:18Z</dcterms:modified>
</cp:coreProperties>
</file>