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rg\Desktop\fbb_site\term3\block1\pr2\"/>
    </mc:Choice>
  </mc:AlternateContent>
  <bookViews>
    <workbookView xWindow="1860" yWindow="0" windowWidth="19560" windowHeight="8340"/>
  </bookViews>
  <sheets>
    <sheet name="Calcs" sheetId="2" r:id="rId1"/>
    <sheet name="DAT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C5" i="2"/>
  <c r="D5" i="2"/>
  <c r="E5" i="2"/>
  <c r="F5" i="2"/>
  <c r="G5" i="2"/>
  <c r="G10" i="2" s="1"/>
  <c r="H5" i="2"/>
  <c r="B5" i="2"/>
  <c r="C4" i="2"/>
  <c r="D4" i="2"/>
  <c r="E4" i="2"/>
  <c r="F4" i="2"/>
  <c r="G4" i="2"/>
  <c r="H4" i="2"/>
  <c r="B4" i="2"/>
  <c r="C3" i="2"/>
  <c r="D3" i="2"/>
  <c r="E3" i="2"/>
  <c r="F3" i="2"/>
  <c r="G3" i="2"/>
  <c r="H3" i="2"/>
  <c r="B3" i="2"/>
  <c r="C2" i="2"/>
  <c r="D2" i="2"/>
  <c r="E2" i="2"/>
  <c r="F2" i="2"/>
  <c r="G2" i="2"/>
  <c r="H2" i="2"/>
  <c r="H8" i="2" s="1"/>
  <c r="B2" i="2"/>
  <c r="C8" i="2"/>
  <c r="D8" i="2"/>
  <c r="G8" i="2"/>
  <c r="C9" i="2"/>
  <c r="D9" i="2"/>
  <c r="E9" i="2"/>
  <c r="G9" i="2"/>
  <c r="H9" i="2"/>
  <c r="C10" i="2"/>
  <c r="D10" i="2"/>
  <c r="F9" i="2" l="1"/>
  <c r="E8" i="2"/>
  <c r="F10" i="2"/>
  <c r="F8" i="2"/>
  <c r="E10" i="2"/>
  <c r="E15" i="2" s="1"/>
  <c r="H10" i="2"/>
  <c r="B9" i="2"/>
  <c r="B10" i="2"/>
  <c r="E14" i="2" l="1"/>
  <c r="E13" i="2"/>
</calcChain>
</file>

<file path=xl/sharedStrings.xml><?xml version="1.0" encoding="utf-8"?>
<sst xmlns="http://schemas.openxmlformats.org/spreadsheetml/2006/main" count="288" uniqueCount="48">
  <si>
    <t>****************************************************************************</t>
  </si>
  <si>
    <t>delta</t>
  </si>
  <si>
    <t>epsilon</t>
  </si>
  <si>
    <t>zeta</t>
  </si>
  <si>
    <t>chi</t>
  </si>
  <si>
    <t>1BNA</t>
  </si>
  <si>
    <t>Main</t>
  </si>
  <si>
    <t>1H4S</t>
  </si>
  <si>
    <t>chain</t>
  </si>
  <si>
    <t>and</t>
  </si>
  <si>
    <t>torsion</t>
  </si>
  <si>
    <t>angles:</t>
  </si>
  <si>
    <t>Note:</t>
  </si>
  <si>
    <t>alpha:</t>
  </si>
  <si>
    <t>O3'(i-1)-P-O5'-C5'</t>
  </si>
  <si>
    <t>beta:</t>
  </si>
  <si>
    <t>P-O5'-C5'-C4'</t>
  </si>
  <si>
    <t>gamma:</t>
  </si>
  <si>
    <t>O5'-C5'-C4'-C3'</t>
  </si>
  <si>
    <t>delta:</t>
  </si>
  <si>
    <t>C5'-C4'-C3'-O3'</t>
  </si>
  <si>
    <t>epsilon:</t>
  </si>
  <si>
    <t>C4'-C3'-O3'-P(i+1)</t>
  </si>
  <si>
    <t>zeta:</t>
  </si>
  <si>
    <t>for</t>
  </si>
  <si>
    <t>pyrimidines(Y):</t>
  </si>
  <si>
    <t>purines(R):</t>
  </si>
  <si>
    <t>Strand</t>
  </si>
  <si>
    <t>I</t>
  </si>
  <si>
    <t>base</t>
  </si>
  <si>
    <t>alpha</t>
  </si>
  <si>
    <t>beta</t>
  </si>
  <si>
    <t>gamma</t>
  </si>
  <si>
    <t>C</t>
  </si>
  <si>
    <t>G</t>
  </si>
  <si>
    <t>A</t>
  </si>
  <si>
    <t>T</t>
  </si>
  <si>
    <t>C3'-O3'-P(i+1)-O5'(i+1)</t>
  </si>
  <si>
    <t>O4'-C1'-N1-C2</t>
  </si>
  <si>
    <t>O4'-C1'-N9-C4</t>
  </si>
  <si>
    <t>U</t>
  </si>
  <si>
    <t>g</t>
  </si>
  <si>
    <t>1TNE</t>
  </si>
  <si>
    <t>3D9V</t>
  </si>
  <si>
    <t>ABS(abs(1H4S) - abs(X))</t>
  </si>
  <si>
    <t>Итог</t>
  </si>
  <si>
    <t xml:space="preserve">t   </t>
  </si>
  <si>
    <t xml:space="preserve">P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</si>
</sst>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30" zoomScaleNormal="130" workbookViewId="0">
      <selection activeCell="E15" sqref="E15"/>
    </sheetView>
  </sheetViews>
  <sheetFormatPr defaultRowHeight="15" x14ac:dyDescent="0.25"/>
  <cols>
    <col min="1" max="1" width="10.85546875" style="1" customWidth="1"/>
  </cols>
  <sheetData>
    <row r="1" spans="1:8" x14ac:dyDescent="0.25">
      <c r="A1" s="5"/>
      <c r="B1" s="3" t="s">
        <v>30</v>
      </c>
      <c r="C1" s="3" t="s">
        <v>31</v>
      </c>
      <c r="D1" s="3" t="s">
        <v>32</v>
      </c>
      <c r="E1" s="3" t="s">
        <v>1</v>
      </c>
      <c r="F1" s="3" t="s">
        <v>2</v>
      </c>
      <c r="G1" s="3" t="s">
        <v>3</v>
      </c>
      <c r="H1" s="3" t="s">
        <v>4</v>
      </c>
    </row>
    <row r="2" spans="1:8" x14ac:dyDescent="0.25">
      <c r="A2" s="6" t="s">
        <v>7</v>
      </c>
      <c r="B2" s="4">
        <f>MEDIAN(DATA!N16:N68)</f>
        <v>-63.6</v>
      </c>
      <c r="C2" s="4">
        <f>MEDIAN(DATA!O16:O68)</f>
        <v>163.75</v>
      </c>
      <c r="D2" s="4">
        <f>MEDIAN(DATA!P16:P68)</f>
        <v>52</v>
      </c>
      <c r="E2" s="4">
        <f>MEDIAN(DATA!Q16:Q68)</f>
        <v>81.95</v>
      </c>
      <c r="F2" s="4">
        <f>MEDIAN(DATA!R16:R68)</f>
        <v>-152.6</v>
      </c>
      <c r="G2" s="4">
        <f>MEDIAN(DATA!S16:S68)</f>
        <v>-72.7</v>
      </c>
      <c r="H2" s="4">
        <f>MEDIAN(DATA!T16:T68)</f>
        <v>-161.05000000000001</v>
      </c>
    </row>
    <row r="3" spans="1:8" x14ac:dyDescent="0.25">
      <c r="A3" s="5" t="s">
        <v>5</v>
      </c>
      <c r="B3" s="4">
        <f>MEDIAN(DATA!D16:D42)</f>
        <v>-62.75</v>
      </c>
      <c r="C3" s="4">
        <f>MEDIAN(DATA!E16:E42)</f>
        <v>168.95</v>
      </c>
      <c r="D3" s="4">
        <f>MEDIAN(DATA!F16:F42)</f>
        <v>55.599999999999994</v>
      </c>
      <c r="E3" s="4">
        <f>MEDIAN(DATA!G16:G42)</f>
        <v>122.15</v>
      </c>
      <c r="F3" s="4">
        <f>MEDIAN(DATA!H16:H42)</f>
        <v>172.1</v>
      </c>
      <c r="G3" s="4">
        <f>MEDIAN(DATA!I16:I42)</f>
        <v>-92.6</v>
      </c>
      <c r="H3" s="4">
        <f>MEDIAN(DATA!J16:J42)</f>
        <v>-120</v>
      </c>
    </row>
    <row r="4" spans="1:8" x14ac:dyDescent="0.25">
      <c r="A4" s="5" t="s">
        <v>42</v>
      </c>
      <c r="B4" s="4">
        <f>MEDIAN(DATA!X16:X30)</f>
        <v>72.45</v>
      </c>
      <c r="C4" s="4">
        <f>MEDIAN(DATA!Y16:Y30)</f>
        <v>-160.55000000000001</v>
      </c>
      <c r="D4" s="4">
        <f>MEDIAN(DATA!Z16:Z30)</f>
        <v>54.5</v>
      </c>
      <c r="E4" s="4">
        <f>MEDIAN(DATA!AA16:AA30)</f>
        <v>132.1</v>
      </c>
      <c r="F4" s="4">
        <f>MEDIAN(DATA!AB16:AB30)</f>
        <v>-99.4</v>
      </c>
      <c r="G4" s="4">
        <f>MEDIAN(DATA!AC16:AC30)</f>
        <v>67.3</v>
      </c>
      <c r="H4" s="4">
        <f>MEDIAN(DATA!AD16:AD30)</f>
        <v>-48.7</v>
      </c>
    </row>
    <row r="5" spans="1:8" x14ac:dyDescent="0.25">
      <c r="A5" s="5" t="s">
        <v>43</v>
      </c>
      <c r="B5" s="4">
        <f>MEDIAN(DATA!AH16:AH46)</f>
        <v>-66.5</v>
      </c>
      <c r="C5" s="4">
        <f>MEDIAN(DATA!AI16:AI46)</f>
        <v>161.35</v>
      </c>
      <c r="D5" s="4">
        <f>MEDIAN(DATA!AJ16:AJ46)</f>
        <v>54.3</v>
      </c>
      <c r="E5" s="4">
        <f>MEDIAN(DATA!AK16:AK46)</f>
        <v>84.5</v>
      </c>
      <c r="F5" s="4">
        <f>MEDIAN(DATA!AL16:AL46)</f>
        <v>-162.25</v>
      </c>
      <c r="G5" s="4">
        <f>MEDIAN(DATA!AM16:AM46)</f>
        <v>-72.400000000000006</v>
      </c>
      <c r="H5" s="4">
        <f>MEDIAN(DATA!AN16:AN46)</f>
        <v>-163.75</v>
      </c>
    </row>
    <row r="7" spans="1:8" x14ac:dyDescent="0.25">
      <c r="A7" s="5"/>
      <c r="B7" s="9" t="s">
        <v>44</v>
      </c>
      <c r="C7" s="9"/>
      <c r="D7" s="9"/>
      <c r="E7" s="9"/>
      <c r="F7" s="9"/>
      <c r="G7" s="9"/>
      <c r="H7" s="9"/>
    </row>
    <row r="8" spans="1:8" x14ac:dyDescent="0.25">
      <c r="A8" s="5" t="s">
        <v>5</v>
      </c>
      <c r="B8" s="3">
        <f>ABS(ABS(B2)-ABS(B3))</f>
        <v>0.85000000000000142</v>
      </c>
      <c r="C8" s="3">
        <f>ABS(ABS(C2)-ABS(C3))</f>
        <v>5.1999999999999886</v>
      </c>
      <c r="D8" s="3">
        <f>ABS(ABS(D2)-ABS(D3))</f>
        <v>3.5999999999999943</v>
      </c>
      <c r="E8" s="3">
        <f>ABS(ABS(E2)-ABS(E3))</f>
        <v>40.200000000000003</v>
      </c>
      <c r="F8" s="3">
        <f>ABS(ABS(F2)-ABS(F3))</f>
        <v>19.5</v>
      </c>
      <c r="G8" s="3">
        <f>ABS(ABS(G2)-ABS(G3))</f>
        <v>19.899999999999991</v>
      </c>
      <c r="H8" s="3">
        <f>ABS(ABS(H2)-ABS(H3))</f>
        <v>41.050000000000011</v>
      </c>
    </row>
    <row r="9" spans="1:8" x14ac:dyDescent="0.25">
      <c r="A9" s="5" t="s">
        <v>42</v>
      </c>
      <c r="B9" s="3">
        <f>ABS(ABS(B$2)-ABS(B4))</f>
        <v>8.8500000000000014</v>
      </c>
      <c r="C9" s="3">
        <f>ABS(ABS(C$2)-ABS(C4))</f>
        <v>3.1999999999999886</v>
      </c>
      <c r="D9" s="3">
        <f>ABS(ABS(D$2)-ABS(D4))</f>
        <v>2.5</v>
      </c>
      <c r="E9" s="3">
        <f>ABS(ABS(E$2)-ABS(E4))</f>
        <v>50.149999999999991</v>
      </c>
      <c r="F9" s="3">
        <f>ABS(ABS(F$2)-ABS(F4))</f>
        <v>53.199999999999989</v>
      </c>
      <c r="G9" s="3">
        <f>ABS(ABS(G$2)-ABS(G4))</f>
        <v>5.4000000000000057</v>
      </c>
      <c r="H9" s="3">
        <f>ABS(ABS(H$2)-ABS(H4))</f>
        <v>112.35000000000001</v>
      </c>
    </row>
    <row r="10" spans="1:8" x14ac:dyDescent="0.25">
      <c r="A10" s="5" t="s">
        <v>43</v>
      </c>
      <c r="B10" s="3">
        <f>ABS(ABS(B$2)-ABS(B5))</f>
        <v>2.8999999999999986</v>
      </c>
      <c r="C10" s="3">
        <f>ABS(ABS(C$2)-ABS(C5))</f>
        <v>2.4000000000000057</v>
      </c>
      <c r="D10" s="3">
        <f>ABS(ABS(D$2)-ABS(D5))</f>
        <v>2.2999999999999972</v>
      </c>
      <c r="E10" s="3">
        <f>ABS(ABS(E$2)-ABS(E5))</f>
        <v>2.5499999999999972</v>
      </c>
      <c r="F10" s="3">
        <f>ABS(ABS(F$2)-ABS(F5))</f>
        <v>9.6500000000000057</v>
      </c>
      <c r="G10" s="3">
        <f>ABS(ABS(G$2)-ABS(G5))</f>
        <v>0.29999999999999716</v>
      </c>
      <c r="H10" s="3">
        <f>ABS(ABS(H$2)-ABS(H5))</f>
        <v>2.6999999999999886</v>
      </c>
    </row>
    <row r="12" spans="1:8" x14ac:dyDescent="0.25">
      <c r="D12" s="10" t="s">
        <v>45</v>
      </c>
      <c r="E12" s="11"/>
    </row>
    <row r="13" spans="1:8" x14ac:dyDescent="0.25">
      <c r="D13" s="5" t="s">
        <v>5</v>
      </c>
      <c r="E13" s="8">
        <f>SUM(B8:H8)</f>
        <v>130.30000000000001</v>
      </c>
    </row>
    <row r="14" spans="1:8" x14ac:dyDescent="0.25">
      <c r="D14" s="5" t="s">
        <v>42</v>
      </c>
      <c r="E14" s="8">
        <f>SUM(B9:H9)</f>
        <v>235.64999999999998</v>
      </c>
    </row>
    <row r="15" spans="1:8" x14ac:dyDescent="0.25">
      <c r="D15" s="5" t="s">
        <v>43</v>
      </c>
      <c r="E15" s="7">
        <f>SUM(B10:H10)</f>
        <v>22.79999999999999</v>
      </c>
    </row>
  </sheetData>
  <mergeCells count="2">
    <mergeCell ref="B7:H7"/>
    <mergeCell ref="D12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8"/>
  <sheetViews>
    <sheetView topLeftCell="V1" workbookViewId="0">
      <selection activeCell="F42" sqref="F42:J42"/>
    </sheetView>
  </sheetViews>
  <sheetFormatPr defaultRowHeight="15" x14ac:dyDescent="0.25"/>
  <cols>
    <col min="36" max="36" width="9.140625" style="2"/>
  </cols>
  <sheetData>
    <row r="1" spans="1:40" x14ac:dyDescent="0.25">
      <c r="B1" s="12" t="s">
        <v>5</v>
      </c>
      <c r="C1" s="12"/>
      <c r="D1" s="12"/>
      <c r="E1" s="12"/>
      <c r="F1" s="12"/>
      <c r="G1" s="12"/>
      <c r="H1" s="12"/>
      <c r="I1" s="12"/>
      <c r="J1" s="12"/>
      <c r="K1" s="12" t="s">
        <v>7</v>
      </c>
      <c r="L1" s="12"/>
      <c r="M1" s="12"/>
      <c r="N1" s="12"/>
      <c r="O1" s="12"/>
      <c r="P1" s="12"/>
      <c r="Q1" s="12"/>
      <c r="R1" s="12"/>
      <c r="S1" s="12"/>
      <c r="T1" s="12"/>
      <c r="U1" s="12" t="s">
        <v>42</v>
      </c>
      <c r="V1" s="12"/>
      <c r="W1" s="12"/>
      <c r="X1" s="12"/>
      <c r="Y1" s="12"/>
      <c r="Z1" s="12"/>
      <c r="AA1" s="12"/>
      <c r="AB1" s="12"/>
      <c r="AC1" s="12"/>
      <c r="AD1" s="12"/>
      <c r="AE1" s="12" t="s">
        <v>43</v>
      </c>
      <c r="AF1" s="12"/>
      <c r="AG1" s="12"/>
      <c r="AH1" s="12"/>
      <c r="AI1" s="12"/>
      <c r="AJ1" s="12"/>
      <c r="AK1" s="12"/>
      <c r="AL1" s="12"/>
      <c r="AM1" s="12"/>
      <c r="AN1" s="12"/>
    </row>
    <row r="2" spans="1:40" x14ac:dyDescent="0.25">
      <c r="A2" t="s">
        <v>6</v>
      </c>
      <c r="B2" t="s">
        <v>8</v>
      </c>
      <c r="C2" t="s">
        <v>9</v>
      </c>
      <c r="D2" t="s">
        <v>4</v>
      </c>
      <c r="E2" t="s">
        <v>10</v>
      </c>
      <c r="F2" t="s">
        <v>11</v>
      </c>
      <c r="K2" t="s">
        <v>6</v>
      </c>
      <c r="L2" t="s">
        <v>8</v>
      </c>
      <c r="M2" t="s">
        <v>9</v>
      </c>
      <c r="N2" t="s">
        <v>4</v>
      </c>
      <c r="O2" t="s">
        <v>10</v>
      </c>
      <c r="P2" t="s">
        <v>11</v>
      </c>
      <c r="U2" t="s">
        <v>6</v>
      </c>
      <c r="V2" t="s">
        <v>8</v>
      </c>
      <c r="W2" t="s">
        <v>9</v>
      </c>
      <c r="X2" t="s">
        <v>4</v>
      </c>
      <c r="Y2" t="s">
        <v>10</v>
      </c>
      <c r="Z2" t="s">
        <v>11</v>
      </c>
      <c r="AE2" t="s">
        <v>6</v>
      </c>
      <c r="AF2" t="s">
        <v>8</v>
      </c>
      <c r="AG2" t="s">
        <v>9</v>
      </c>
      <c r="AH2" t="s">
        <v>4</v>
      </c>
      <c r="AI2" t="s">
        <v>10</v>
      </c>
      <c r="AJ2" s="2" t="s">
        <v>11</v>
      </c>
    </row>
    <row r="4" spans="1:40" x14ac:dyDescent="0.25">
      <c r="A4" t="s">
        <v>12</v>
      </c>
      <c r="B4" t="s">
        <v>13</v>
      </c>
      <c r="C4" t="s">
        <v>14</v>
      </c>
      <c r="K4" t="s">
        <v>12</v>
      </c>
      <c r="L4" t="s">
        <v>13</v>
      </c>
      <c r="M4" t="s">
        <v>14</v>
      </c>
      <c r="U4" t="s">
        <v>12</v>
      </c>
      <c r="V4" t="s">
        <v>13</v>
      </c>
      <c r="W4" t="s">
        <v>14</v>
      </c>
      <c r="AE4" t="s">
        <v>12</v>
      </c>
      <c r="AF4" t="s">
        <v>13</v>
      </c>
      <c r="AG4" t="s">
        <v>14</v>
      </c>
    </row>
    <row r="5" spans="1:40" x14ac:dyDescent="0.25">
      <c r="B5" t="s">
        <v>15</v>
      </c>
      <c r="C5" t="s">
        <v>16</v>
      </c>
      <c r="L5" t="s">
        <v>15</v>
      </c>
      <c r="M5" t="s">
        <v>16</v>
      </c>
      <c r="V5" t="s">
        <v>15</v>
      </c>
      <c r="W5" t="s">
        <v>16</v>
      </c>
      <c r="AF5" t="s">
        <v>15</v>
      </c>
      <c r="AG5" t="s">
        <v>16</v>
      </c>
    </row>
    <row r="6" spans="1:40" x14ac:dyDescent="0.25">
      <c r="B6" t="s">
        <v>17</v>
      </c>
      <c r="C6" t="s">
        <v>18</v>
      </c>
      <c r="L6" t="s">
        <v>17</v>
      </c>
      <c r="M6" t="s">
        <v>18</v>
      </c>
      <c r="V6" t="s">
        <v>17</v>
      </c>
      <c r="W6" t="s">
        <v>18</v>
      </c>
      <c r="AF6" t="s">
        <v>17</v>
      </c>
      <c r="AG6" t="s">
        <v>18</v>
      </c>
    </row>
    <row r="7" spans="1:40" x14ac:dyDescent="0.25">
      <c r="B7" t="s">
        <v>19</v>
      </c>
      <c r="C7" t="s">
        <v>20</v>
      </c>
      <c r="L7" t="s">
        <v>19</v>
      </c>
      <c r="M7" t="s">
        <v>20</v>
      </c>
      <c r="V7" t="s">
        <v>19</v>
      </c>
      <c r="W7" t="s">
        <v>20</v>
      </c>
      <c r="AF7" t="s">
        <v>19</v>
      </c>
      <c r="AG7" t="s">
        <v>20</v>
      </c>
    </row>
    <row r="8" spans="1:40" x14ac:dyDescent="0.25">
      <c r="B8" t="s">
        <v>21</v>
      </c>
      <c r="C8" t="s">
        <v>22</v>
      </c>
      <c r="L8" t="s">
        <v>21</v>
      </c>
      <c r="M8" t="s">
        <v>22</v>
      </c>
      <c r="V8" t="s">
        <v>21</v>
      </c>
      <c r="W8" t="s">
        <v>22</v>
      </c>
      <c r="AF8" t="s">
        <v>21</v>
      </c>
      <c r="AG8" t="s">
        <v>22</v>
      </c>
    </row>
    <row r="9" spans="1:40" x14ac:dyDescent="0.25">
      <c r="B9" t="s">
        <v>23</v>
      </c>
      <c r="C9" t="s">
        <v>37</v>
      </c>
      <c r="L9" t="s">
        <v>23</v>
      </c>
      <c r="M9" t="s">
        <v>37</v>
      </c>
      <c r="V9" t="s">
        <v>23</v>
      </c>
      <c r="W9" t="s">
        <v>37</v>
      </c>
      <c r="AF9" t="s">
        <v>23</v>
      </c>
      <c r="AG9" t="s">
        <v>37</v>
      </c>
    </row>
    <row r="11" spans="1:40" x14ac:dyDescent="0.25">
      <c r="B11" t="s">
        <v>4</v>
      </c>
      <c r="C11" t="s">
        <v>24</v>
      </c>
      <c r="D11" t="s">
        <v>25</v>
      </c>
      <c r="E11" t="s">
        <v>38</v>
      </c>
      <c r="L11" t="s">
        <v>4</v>
      </c>
      <c r="M11" t="s">
        <v>24</v>
      </c>
      <c r="N11" t="s">
        <v>25</v>
      </c>
      <c r="O11" t="s">
        <v>38</v>
      </c>
      <c r="V11" t="s">
        <v>4</v>
      </c>
      <c r="W11" t="s">
        <v>24</v>
      </c>
      <c r="X11" t="s">
        <v>25</v>
      </c>
      <c r="Y11" t="s">
        <v>38</v>
      </c>
      <c r="AF11" t="s">
        <v>4</v>
      </c>
      <c r="AG11" t="s">
        <v>24</v>
      </c>
      <c r="AH11" t="s">
        <v>25</v>
      </c>
      <c r="AI11" t="s">
        <v>38</v>
      </c>
    </row>
    <row r="12" spans="1:40" x14ac:dyDescent="0.25">
      <c r="B12" t="s">
        <v>4</v>
      </c>
      <c r="C12" t="s">
        <v>24</v>
      </c>
      <c r="D12" t="s">
        <v>26</v>
      </c>
      <c r="E12" t="s">
        <v>39</v>
      </c>
      <c r="L12" t="s">
        <v>4</v>
      </c>
      <c r="M12" t="s">
        <v>24</v>
      </c>
      <c r="N12" t="s">
        <v>26</v>
      </c>
      <c r="O12" t="s">
        <v>39</v>
      </c>
      <c r="V12" t="s">
        <v>4</v>
      </c>
      <c r="W12" t="s">
        <v>24</v>
      </c>
      <c r="X12" t="s">
        <v>26</v>
      </c>
      <c r="Y12" t="s">
        <v>39</v>
      </c>
      <c r="AF12" t="s">
        <v>4</v>
      </c>
      <c r="AG12" t="s">
        <v>24</v>
      </c>
      <c r="AH12" t="s">
        <v>26</v>
      </c>
      <c r="AI12" t="s">
        <v>39</v>
      </c>
    </row>
    <row r="14" spans="1:40" x14ac:dyDescent="0.25">
      <c r="A14" s="2" t="s">
        <v>27</v>
      </c>
      <c r="B14" s="2" t="s">
        <v>28</v>
      </c>
      <c r="C14" s="2"/>
      <c r="D14" s="2"/>
      <c r="E14" s="2"/>
      <c r="F14" s="2"/>
      <c r="G14" s="2"/>
      <c r="H14" s="2"/>
      <c r="I14" s="2"/>
      <c r="J14" s="2"/>
      <c r="K14" s="2" t="s">
        <v>27</v>
      </c>
      <c r="L14" s="2" t="s">
        <v>28</v>
      </c>
      <c r="M14" s="2"/>
      <c r="N14" s="2"/>
      <c r="O14" s="2"/>
      <c r="P14" s="2"/>
      <c r="Q14" s="2"/>
      <c r="R14" s="2"/>
      <c r="S14" s="2"/>
      <c r="T14" s="2"/>
      <c r="U14" s="2" t="s">
        <v>27</v>
      </c>
      <c r="V14" s="2" t="s">
        <v>28</v>
      </c>
      <c r="W14" s="2"/>
      <c r="X14" s="2"/>
      <c r="Y14" s="2"/>
      <c r="Z14" s="2"/>
      <c r="AA14" s="2"/>
      <c r="AB14" s="2"/>
      <c r="AC14" s="2"/>
      <c r="AD14" s="2"/>
      <c r="AE14" s="2" t="s">
        <v>27</v>
      </c>
      <c r="AF14" s="2" t="s">
        <v>28</v>
      </c>
      <c r="AG14" s="2"/>
      <c r="AH14" s="2"/>
      <c r="AI14" s="2"/>
      <c r="AK14" s="2"/>
      <c r="AL14" s="2"/>
      <c r="AM14" s="2"/>
      <c r="AN14" s="2"/>
    </row>
    <row r="15" spans="1:40" x14ac:dyDescent="0.25">
      <c r="A15" s="2"/>
      <c r="B15" s="2"/>
      <c r="C15" s="2" t="s">
        <v>29</v>
      </c>
      <c r="D15" s="2" t="s">
        <v>30</v>
      </c>
      <c r="E15" s="2" t="s">
        <v>31</v>
      </c>
      <c r="F15" s="2" t="s">
        <v>32</v>
      </c>
      <c r="G15" s="2" t="s">
        <v>1</v>
      </c>
      <c r="H15" s="2" t="s">
        <v>2</v>
      </c>
      <c r="I15" s="2" t="s">
        <v>3</v>
      </c>
      <c r="J15" s="2" t="s">
        <v>4</v>
      </c>
      <c r="K15" s="2"/>
      <c r="L15" s="2"/>
      <c r="M15" s="2" t="s">
        <v>29</v>
      </c>
      <c r="N15" s="2" t="s">
        <v>30</v>
      </c>
      <c r="O15" s="2" t="s">
        <v>31</v>
      </c>
      <c r="P15" s="2" t="s">
        <v>32</v>
      </c>
      <c r="Q15" s="2" t="s">
        <v>1</v>
      </c>
      <c r="R15" s="2" t="s">
        <v>2</v>
      </c>
      <c r="S15" s="2" t="s">
        <v>3</v>
      </c>
      <c r="T15" s="2" t="s">
        <v>4</v>
      </c>
      <c r="U15" s="2"/>
      <c r="V15" s="2"/>
      <c r="W15" s="2" t="s">
        <v>29</v>
      </c>
      <c r="X15" s="2" t="s">
        <v>30</v>
      </c>
      <c r="Y15" s="2" t="s">
        <v>31</v>
      </c>
      <c r="Z15" s="2" t="s">
        <v>32</v>
      </c>
      <c r="AA15" s="2" t="s">
        <v>1</v>
      </c>
      <c r="AB15" s="2" t="s">
        <v>2</v>
      </c>
      <c r="AC15" s="2" t="s">
        <v>3</v>
      </c>
      <c r="AD15" s="2" t="s">
        <v>4</v>
      </c>
      <c r="AE15" s="2"/>
      <c r="AF15" s="2"/>
      <c r="AG15" s="2" t="s">
        <v>29</v>
      </c>
      <c r="AH15" s="2" t="s">
        <v>30</v>
      </c>
      <c r="AI15" s="2" t="s">
        <v>31</v>
      </c>
      <c r="AJ15" s="2" t="s">
        <v>32</v>
      </c>
      <c r="AK15" s="2" t="s">
        <v>1</v>
      </c>
      <c r="AL15" s="2" t="s">
        <v>2</v>
      </c>
      <c r="AM15" s="2" t="s">
        <v>3</v>
      </c>
      <c r="AN15" s="2" t="s">
        <v>4</v>
      </c>
    </row>
    <row r="16" spans="1:40" x14ac:dyDescent="0.25">
      <c r="A16" s="2"/>
      <c r="B16" s="2">
        <v>1</v>
      </c>
      <c r="C16" s="2" t="s">
        <v>33</v>
      </c>
      <c r="F16" s="2">
        <v>174.2</v>
      </c>
      <c r="G16" s="2">
        <v>156.80000000000001</v>
      </c>
      <c r="H16" s="2">
        <v>-141.30000000000001</v>
      </c>
      <c r="I16" s="2">
        <v>-143.9</v>
      </c>
      <c r="J16" s="2">
        <v>-105</v>
      </c>
      <c r="K16" s="2"/>
      <c r="L16" s="2">
        <v>1</v>
      </c>
      <c r="M16" s="2" t="s">
        <v>34</v>
      </c>
      <c r="N16" s="2"/>
      <c r="O16" s="2">
        <v>146</v>
      </c>
      <c r="P16" s="2">
        <v>56</v>
      </c>
      <c r="Q16" s="2">
        <v>87.3</v>
      </c>
      <c r="R16" s="2">
        <v>-171.7</v>
      </c>
      <c r="S16" s="2">
        <v>-60.3</v>
      </c>
      <c r="T16" s="2">
        <v>-153.6</v>
      </c>
      <c r="U16" s="2"/>
      <c r="V16" s="2">
        <v>1</v>
      </c>
      <c r="W16" s="2" t="s">
        <v>33</v>
      </c>
      <c r="X16" s="2"/>
      <c r="Z16" s="2">
        <v>55.6</v>
      </c>
      <c r="AA16" s="2">
        <v>153.9</v>
      </c>
      <c r="AB16" s="2">
        <v>-95.1</v>
      </c>
      <c r="AC16" s="2">
        <v>67.3</v>
      </c>
      <c r="AD16" s="2">
        <v>-152</v>
      </c>
      <c r="AE16" s="2"/>
      <c r="AF16" s="2">
        <v>1</v>
      </c>
      <c r="AG16" s="2" t="s">
        <v>33</v>
      </c>
      <c r="AH16" s="2"/>
      <c r="AJ16" s="2">
        <v>-166.8</v>
      </c>
      <c r="AK16" s="2">
        <v>89.6</v>
      </c>
      <c r="AL16" s="2">
        <v>-169.4</v>
      </c>
      <c r="AM16" s="2">
        <v>-68.2</v>
      </c>
      <c r="AN16" s="2">
        <v>-169.4</v>
      </c>
    </row>
    <row r="17" spans="1:40" x14ac:dyDescent="0.25">
      <c r="A17" s="2"/>
      <c r="B17" s="2">
        <v>2</v>
      </c>
      <c r="C17" s="2" t="s">
        <v>34</v>
      </c>
      <c r="D17" s="2">
        <v>-65.599999999999994</v>
      </c>
      <c r="E17" s="2">
        <v>169.8</v>
      </c>
      <c r="F17" s="2">
        <v>40.1</v>
      </c>
      <c r="G17" s="2">
        <v>128.1</v>
      </c>
      <c r="H17" s="2">
        <v>174.2</v>
      </c>
      <c r="I17" s="2">
        <v>-97.8</v>
      </c>
      <c r="J17" s="2">
        <v>-110.5</v>
      </c>
      <c r="K17" s="2"/>
      <c r="L17" s="2">
        <v>2</v>
      </c>
      <c r="M17" s="2" t="s">
        <v>34</v>
      </c>
      <c r="N17" s="2">
        <v>141.6</v>
      </c>
      <c r="O17" s="2">
        <v>-174.7</v>
      </c>
      <c r="P17" s="2">
        <v>-178.4</v>
      </c>
      <c r="Q17" s="2">
        <v>80.599999999999994</v>
      </c>
      <c r="R17" s="2">
        <v>-135.9</v>
      </c>
      <c r="S17" s="2">
        <v>-65.900000000000006</v>
      </c>
      <c r="T17" s="2">
        <v>-172.6</v>
      </c>
      <c r="U17" s="2"/>
      <c r="V17" s="2">
        <v>2</v>
      </c>
      <c r="W17" s="2" t="s">
        <v>34</v>
      </c>
      <c r="X17" s="2">
        <v>69.400000000000006</v>
      </c>
      <c r="Y17" s="2">
        <v>-160.5</v>
      </c>
      <c r="Z17" s="2">
        <v>-179.1</v>
      </c>
      <c r="AA17" s="2">
        <v>77.3</v>
      </c>
      <c r="AB17" s="2">
        <v>-131.9</v>
      </c>
      <c r="AC17" s="2">
        <v>-68.400000000000006</v>
      </c>
      <c r="AD17" s="2">
        <v>58.3</v>
      </c>
      <c r="AE17" s="2"/>
      <c r="AF17" s="2">
        <v>2</v>
      </c>
      <c r="AG17" s="2" t="s">
        <v>33</v>
      </c>
      <c r="AH17" s="2">
        <v>-84.3</v>
      </c>
      <c r="AI17" s="2">
        <v>178.7</v>
      </c>
      <c r="AJ17" s="2">
        <v>63.9</v>
      </c>
      <c r="AK17" s="2">
        <v>75.2</v>
      </c>
      <c r="AL17" s="2">
        <v>-167.2</v>
      </c>
      <c r="AM17" s="2">
        <v>-65.099999999999994</v>
      </c>
      <c r="AN17" s="2">
        <v>-175.6</v>
      </c>
    </row>
    <row r="18" spans="1:40" x14ac:dyDescent="0.25">
      <c r="A18" s="2"/>
      <c r="B18" s="2">
        <v>3</v>
      </c>
      <c r="C18" s="2" t="s">
        <v>33</v>
      </c>
      <c r="D18" s="2">
        <v>-62.6</v>
      </c>
      <c r="E18" s="2">
        <v>171.8</v>
      </c>
      <c r="F18" s="2">
        <v>58.8</v>
      </c>
      <c r="G18" s="2">
        <v>98.3</v>
      </c>
      <c r="H18" s="2">
        <v>-176.7</v>
      </c>
      <c r="I18" s="2">
        <v>-87.6</v>
      </c>
      <c r="J18" s="2">
        <v>-135.1</v>
      </c>
      <c r="K18" s="2"/>
      <c r="L18" s="2">
        <v>3</v>
      </c>
      <c r="M18" s="2" t="s">
        <v>35</v>
      </c>
      <c r="N18" s="2">
        <v>-54.1</v>
      </c>
      <c r="O18" s="2">
        <v>163.80000000000001</v>
      </c>
      <c r="P18" s="2">
        <v>53.2</v>
      </c>
      <c r="Q18" s="2">
        <v>75.599999999999994</v>
      </c>
      <c r="R18" s="2">
        <v>-166.3</v>
      </c>
      <c r="S18" s="2">
        <v>-97</v>
      </c>
      <c r="T18" s="2">
        <v>-168.1</v>
      </c>
      <c r="U18" s="2"/>
      <c r="V18" s="2">
        <v>3</v>
      </c>
      <c r="W18" s="2" t="s">
        <v>33</v>
      </c>
      <c r="X18" s="2">
        <v>-164.2</v>
      </c>
      <c r="Y18" s="2">
        <v>-109.2</v>
      </c>
      <c r="Z18" s="2">
        <v>57.2</v>
      </c>
      <c r="AA18" s="2">
        <v>141.69999999999999</v>
      </c>
      <c r="AB18" s="2">
        <v>-99.4</v>
      </c>
      <c r="AC18" s="2">
        <v>70.099999999999994</v>
      </c>
      <c r="AD18" s="2">
        <v>-159.6</v>
      </c>
      <c r="AE18" s="2"/>
      <c r="AF18" s="2">
        <v>3</v>
      </c>
      <c r="AG18" s="2" t="s">
        <v>33</v>
      </c>
      <c r="AH18" s="2">
        <v>-73.3</v>
      </c>
      <c r="AI18" s="2">
        <v>161.69999999999999</v>
      </c>
      <c r="AJ18" s="2">
        <v>68.900000000000006</v>
      </c>
      <c r="AK18" s="2">
        <v>71.5</v>
      </c>
      <c r="AL18" s="2">
        <v>-178.8</v>
      </c>
      <c r="AM18" s="2">
        <v>-52.3</v>
      </c>
      <c r="AN18" s="2">
        <v>-166.8</v>
      </c>
    </row>
    <row r="19" spans="1:40" x14ac:dyDescent="0.25">
      <c r="A19" s="2"/>
      <c r="B19" s="2">
        <v>4</v>
      </c>
      <c r="C19" s="2" t="s">
        <v>34</v>
      </c>
      <c r="D19" s="2">
        <v>-62.9</v>
      </c>
      <c r="E19" s="2">
        <v>-179.9</v>
      </c>
      <c r="F19" s="2">
        <v>57.2</v>
      </c>
      <c r="G19" s="2">
        <v>155.69999999999999</v>
      </c>
      <c r="H19" s="2">
        <v>-155.30000000000001</v>
      </c>
      <c r="I19" s="2">
        <v>-152.5</v>
      </c>
      <c r="J19" s="2">
        <v>-93.4</v>
      </c>
      <c r="K19" s="2"/>
      <c r="L19" s="2">
        <v>4</v>
      </c>
      <c r="M19" s="2" t="s">
        <v>34</v>
      </c>
      <c r="N19" s="2">
        <v>156.5</v>
      </c>
      <c r="O19" s="2">
        <v>-150</v>
      </c>
      <c r="P19" s="2">
        <v>-172.9</v>
      </c>
      <c r="Q19" s="2">
        <v>128.69999999999999</v>
      </c>
      <c r="R19" s="2">
        <v>-80.3</v>
      </c>
      <c r="S19" s="2">
        <v>-46.9</v>
      </c>
      <c r="T19" s="2">
        <v>-159.4</v>
      </c>
      <c r="U19" s="2"/>
      <c r="V19" s="2">
        <v>4</v>
      </c>
      <c r="W19" s="2" t="s">
        <v>41</v>
      </c>
      <c r="X19" s="2">
        <v>72.400000000000006</v>
      </c>
      <c r="Y19" s="2">
        <v>-170.4</v>
      </c>
      <c r="Z19" s="2">
        <v>179.3</v>
      </c>
      <c r="AA19" s="2">
        <v>89.7</v>
      </c>
      <c r="AB19" s="2">
        <v>-179.2</v>
      </c>
      <c r="AC19" s="2">
        <v>75.900000000000006</v>
      </c>
      <c r="AD19" s="2">
        <v>54.7</v>
      </c>
      <c r="AE19" s="2"/>
      <c r="AF19" s="2">
        <v>4</v>
      </c>
      <c r="AG19" s="2" t="s">
        <v>33</v>
      </c>
      <c r="AH19" s="2">
        <v>-104</v>
      </c>
      <c r="AI19" s="2">
        <v>179.5</v>
      </c>
      <c r="AJ19" s="2">
        <v>77.7</v>
      </c>
      <c r="AK19" s="2">
        <v>84.6</v>
      </c>
      <c r="AL19" s="2">
        <v>-147.6</v>
      </c>
      <c r="AM19" s="2">
        <v>-76.099999999999994</v>
      </c>
      <c r="AN19" s="2">
        <v>-173.7</v>
      </c>
    </row>
    <row r="20" spans="1:40" x14ac:dyDescent="0.25">
      <c r="A20" s="2"/>
      <c r="B20" s="2">
        <v>5</v>
      </c>
      <c r="C20" s="2" t="s">
        <v>35</v>
      </c>
      <c r="D20" s="2">
        <v>-43</v>
      </c>
      <c r="E20" s="2">
        <v>142.80000000000001</v>
      </c>
      <c r="F20" s="2">
        <v>52.4</v>
      </c>
      <c r="G20" s="2">
        <v>119.6</v>
      </c>
      <c r="H20" s="2">
        <v>179.9</v>
      </c>
      <c r="I20" s="2">
        <v>-92.2</v>
      </c>
      <c r="J20" s="2">
        <v>-126.3</v>
      </c>
      <c r="K20" s="2"/>
      <c r="L20" s="2">
        <v>5</v>
      </c>
      <c r="M20" s="2" t="s">
        <v>34</v>
      </c>
      <c r="N20" s="2">
        <v>56</v>
      </c>
      <c r="O20" s="2">
        <v>146.69999999999999</v>
      </c>
      <c r="P20" s="2">
        <v>51.6</v>
      </c>
      <c r="Q20" s="2">
        <v>84.1</v>
      </c>
      <c r="R20" s="2">
        <v>-134.30000000000001</v>
      </c>
      <c r="S20" s="2">
        <v>-73.099999999999994</v>
      </c>
      <c r="T20" s="2">
        <v>177.1</v>
      </c>
      <c r="U20" s="2"/>
      <c r="V20" s="2">
        <v>5</v>
      </c>
      <c r="W20" s="2" t="s">
        <v>33</v>
      </c>
      <c r="X20" s="2">
        <v>178.1</v>
      </c>
      <c r="Y20" s="2">
        <v>134.6</v>
      </c>
      <c r="Z20" s="2">
        <v>53.4</v>
      </c>
      <c r="AA20" s="2">
        <v>129.69999999999999</v>
      </c>
      <c r="AB20" s="2">
        <v>-86.2</v>
      </c>
      <c r="AC20" s="2">
        <v>66.3</v>
      </c>
      <c r="AD20" s="2">
        <v>-164.9</v>
      </c>
      <c r="AE20" s="2"/>
      <c r="AF20" s="2">
        <v>5</v>
      </c>
      <c r="AG20" s="2" t="s">
        <v>34</v>
      </c>
      <c r="AH20" s="2">
        <v>-57.2</v>
      </c>
      <c r="AI20" s="2">
        <v>175.6</v>
      </c>
      <c r="AJ20" s="2">
        <v>33.299999999999997</v>
      </c>
      <c r="AK20" s="2">
        <v>84.4</v>
      </c>
      <c r="AL20" s="2">
        <v>-143.5</v>
      </c>
      <c r="AM20" s="2">
        <v>-64.099999999999994</v>
      </c>
      <c r="AN20" s="2">
        <v>-162</v>
      </c>
    </row>
    <row r="21" spans="1:40" x14ac:dyDescent="0.25">
      <c r="A21" s="2"/>
      <c r="B21" s="2">
        <v>6</v>
      </c>
      <c r="C21" s="2" t="s">
        <v>35</v>
      </c>
      <c r="D21" s="2">
        <v>-73.3</v>
      </c>
      <c r="E21" s="2">
        <v>179.7</v>
      </c>
      <c r="F21" s="2">
        <v>66</v>
      </c>
      <c r="G21" s="2">
        <v>121.1</v>
      </c>
      <c r="H21" s="2">
        <v>173.7</v>
      </c>
      <c r="I21" s="2">
        <v>-88.5</v>
      </c>
      <c r="J21" s="2">
        <v>-122.2</v>
      </c>
      <c r="K21" s="2"/>
      <c r="L21" s="2">
        <v>6</v>
      </c>
      <c r="M21" s="2" t="s">
        <v>33</v>
      </c>
      <c r="N21" s="2">
        <v>-65.599999999999994</v>
      </c>
      <c r="O21" s="2">
        <v>165.8</v>
      </c>
      <c r="P21" s="2">
        <v>53.8</v>
      </c>
      <c r="Q21" s="2">
        <v>81.900000000000006</v>
      </c>
      <c r="R21" s="2">
        <v>-154.69999999999999</v>
      </c>
      <c r="S21" s="2">
        <v>-73.900000000000006</v>
      </c>
      <c r="T21" s="2">
        <v>-171.9</v>
      </c>
      <c r="U21" s="2"/>
      <c r="V21" s="2">
        <v>6</v>
      </c>
      <c r="W21" s="2" t="s">
        <v>34</v>
      </c>
      <c r="X21" s="2">
        <v>76.900000000000006</v>
      </c>
      <c r="Y21" s="2">
        <v>-172.6</v>
      </c>
      <c r="Z21" s="2">
        <v>-172.3</v>
      </c>
      <c r="AA21" s="2">
        <v>134.5</v>
      </c>
      <c r="AC21" s="2"/>
      <c r="AD21" s="2">
        <v>66.8</v>
      </c>
      <c r="AE21" s="2"/>
      <c r="AF21" s="2">
        <v>6</v>
      </c>
      <c r="AG21" s="2" t="s">
        <v>34</v>
      </c>
      <c r="AH21" s="2">
        <v>-73.900000000000006</v>
      </c>
      <c r="AI21" s="2">
        <v>177.6</v>
      </c>
      <c r="AJ21" s="2">
        <v>60.6</v>
      </c>
      <c r="AK21" s="2">
        <v>88.9</v>
      </c>
      <c r="AL21" s="2">
        <v>-156.80000000000001</v>
      </c>
      <c r="AM21" s="2">
        <v>-88.3</v>
      </c>
      <c r="AN21" s="2">
        <v>-164</v>
      </c>
    </row>
    <row r="22" spans="1:40" x14ac:dyDescent="0.25">
      <c r="A22" s="2"/>
      <c r="B22" s="2">
        <v>7</v>
      </c>
      <c r="C22" s="2" t="s">
        <v>36</v>
      </c>
      <c r="D22" s="2">
        <v>-56.6</v>
      </c>
      <c r="E22" s="2">
        <v>-179.2</v>
      </c>
      <c r="F22" s="2">
        <v>52.2</v>
      </c>
      <c r="G22" s="2">
        <v>98.9</v>
      </c>
      <c r="H22" s="2">
        <v>173.6</v>
      </c>
      <c r="I22" s="2">
        <v>-85.9</v>
      </c>
      <c r="J22" s="2">
        <v>-127.3</v>
      </c>
      <c r="K22" s="2"/>
      <c r="L22" s="2">
        <v>7</v>
      </c>
      <c r="M22" s="2" t="s">
        <v>40</v>
      </c>
      <c r="N22" s="2">
        <v>-66.3</v>
      </c>
      <c r="O22" s="2">
        <v>177.6</v>
      </c>
      <c r="P22" s="2">
        <v>55.7</v>
      </c>
      <c r="Q22" s="2">
        <v>83.3</v>
      </c>
      <c r="R22" s="2">
        <v>-157</v>
      </c>
      <c r="S22" s="2">
        <v>-13</v>
      </c>
      <c r="T22" s="2">
        <v>-153.80000000000001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>
        <v>7</v>
      </c>
      <c r="AG22" s="2" t="s">
        <v>36</v>
      </c>
      <c r="AH22" s="2">
        <v>-73.400000000000006</v>
      </c>
      <c r="AI22" s="2">
        <v>166.2</v>
      </c>
      <c r="AJ22" s="2">
        <v>67.599999999999994</v>
      </c>
      <c r="AK22" s="2">
        <v>83.8</v>
      </c>
      <c r="AL22" s="2">
        <v>-167.4</v>
      </c>
      <c r="AM22" s="2">
        <v>-59.2</v>
      </c>
      <c r="AN22" s="2">
        <v>-157.6</v>
      </c>
    </row>
    <row r="23" spans="1:40" x14ac:dyDescent="0.25">
      <c r="A23" s="2"/>
      <c r="B23" s="2">
        <v>8</v>
      </c>
      <c r="C23" s="2" t="s">
        <v>36</v>
      </c>
      <c r="D23" s="2">
        <v>-59.2</v>
      </c>
      <c r="E23" s="2">
        <v>173.4</v>
      </c>
      <c r="F23" s="2">
        <v>64.099999999999994</v>
      </c>
      <c r="G23" s="2">
        <v>108.9</v>
      </c>
      <c r="H23" s="2">
        <v>170.6</v>
      </c>
      <c r="I23" s="2">
        <v>-89.3</v>
      </c>
      <c r="J23" s="2">
        <v>-125.7</v>
      </c>
      <c r="K23" s="2"/>
      <c r="L23" s="2">
        <v>8</v>
      </c>
      <c r="M23" s="2" t="s">
        <v>34</v>
      </c>
      <c r="N23" s="2">
        <v>-137.69999999999999</v>
      </c>
      <c r="O23" s="2">
        <v>79.099999999999994</v>
      </c>
      <c r="P23" s="2">
        <v>173.7</v>
      </c>
      <c r="Q23" s="2">
        <v>88.7</v>
      </c>
      <c r="R23" s="2">
        <v>-128.9</v>
      </c>
      <c r="S23" s="2">
        <v>-83</v>
      </c>
      <c r="T23" s="2">
        <v>175.6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>
        <v>8</v>
      </c>
      <c r="AG23" s="2" t="s">
        <v>35</v>
      </c>
      <c r="AH23" s="2">
        <v>-65.099999999999994</v>
      </c>
      <c r="AI23" s="2">
        <v>-179.1</v>
      </c>
      <c r="AJ23" s="2">
        <v>44.1</v>
      </c>
      <c r="AK23" s="2">
        <v>100</v>
      </c>
      <c r="AL23" s="2">
        <v>-173.3</v>
      </c>
      <c r="AM23" s="2">
        <v>-58.6</v>
      </c>
      <c r="AN23" s="2">
        <v>-148.1</v>
      </c>
    </row>
    <row r="24" spans="1:40" x14ac:dyDescent="0.25">
      <c r="A24" s="2"/>
      <c r="B24" s="2">
        <v>9</v>
      </c>
      <c r="C24" s="2" t="s">
        <v>33</v>
      </c>
      <c r="D24" s="2">
        <v>-58.5</v>
      </c>
      <c r="E24" s="2">
        <v>-179.5</v>
      </c>
      <c r="F24" s="2">
        <v>60.5</v>
      </c>
      <c r="G24" s="2">
        <v>128.69999999999999</v>
      </c>
      <c r="H24" s="2">
        <v>-156.9</v>
      </c>
      <c r="I24" s="2">
        <v>-94</v>
      </c>
      <c r="J24" s="2">
        <v>-119.5</v>
      </c>
      <c r="K24" s="2"/>
      <c r="L24" s="2">
        <v>9</v>
      </c>
      <c r="M24" s="2" t="s">
        <v>34</v>
      </c>
      <c r="N24" s="2">
        <v>140.9</v>
      </c>
      <c r="O24" s="2">
        <v>-141.80000000000001</v>
      </c>
      <c r="P24" s="2">
        <v>176.1</v>
      </c>
      <c r="Q24" s="2">
        <v>81</v>
      </c>
      <c r="R24" s="2"/>
      <c r="S24" s="2"/>
      <c r="T24" s="2">
        <v>174</v>
      </c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>
        <v>9</v>
      </c>
      <c r="AG24" s="2" t="s">
        <v>33</v>
      </c>
      <c r="AH24" s="2">
        <v>-90.9</v>
      </c>
      <c r="AI24" s="2">
        <v>171.9</v>
      </c>
      <c r="AJ24" s="2">
        <v>67</v>
      </c>
      <c r="AK24" s="2">
        <v>94.3</v>
      </c>
      <c r="AL24" s="2">
        <v>-161</v>
      </c>
      <c r="AM24" s="2">
        <v>-92.3</v>
      </c>
      <c r="AN24" s="2">
        <v>-136.4</v>
      </c>
    </row>
    <row r="25" spans="1:40" x14ac:dyDescent="0.25">
      <c r="A25" s="2"/>
      <c r="B25" s="2">
        <v>10</v>
      </c>
      <c r="C25" s="2" t="s">
        <v>34</v>
      </c>
      <c r="D25" s="2">
        <v>-67.3</v>
      </c>
      <c r="E25" s="2">
        <v>169.1</v>
      </c>
      <c r="F25" s="2">
        <v>47.2</v>
      </c>
      <c r="G25" s="2">
        <v>142.9</v>
      </c>
      <c r="H25" s="2">
        <v>-103.3</v>
      </c>
      <c r="I25" s="2">
        <v>150.19999999999999</v>
      </c>
      <c r="J25" s="2">
        <v>-89.6</v>
      </c>
      <c r="K25" s="2"/>
      <c r="L25">
        <v>10</v>
      </c>
      <c r="M25" t="s">
        <v>46</v>
      </c>
      <c r="N25">
        <v>-62.1</v>
      </c>
      <c r="O25">
        <v>176.5</v>
      </c>
      <c r="P25">
        <v>45.7</v>
      </c>
      <c r="Q25">
        <v>78.8</v>
      </c>
      <c r="R25">
        <v>-128.1</v>
      </c>
      <c r="S25">
        <v>-73.099999999999994</v>
      </c>
      <c r="T25">
        <v>-162.6</v>
      </c>
      <c r="U25" s="2"/>
      <c r="V25" s="2">
        <v>1</v>
      </c>
      <c r="W25" s="2" t="s">
        <v>34</v>
      </c>
      <c r="X25" s="2">
        <v>76.900000000000006</v>
      </c>
      <c r="Y25" s="2">
        <v>-172.6</v>
      </c>
      <c r="Z25" s="2">
        <v>-172.3</v>
      </c>
      <c r="AA25" s="2">
        <v>134.5</v>
      </c>
      <c r="AC25" s="2"/>
      <c r="AD25" s="2">
        <v>66.8</v>
      </c>
      <c r="AE25" s="2"/>
      <c r="AF25" s="2">
        <v>10</v>
      </c>
      <c r="AG25" s="2" t="s">
        <v>33</v>
      </c>
      <c r="AH25" s="2">
        <v>-54.9</v>
      </c>
      <c r="AI25" s="2">
        <v>-178.2</v>
      </c>
      <c r="AJ25" s="2">
        <v>29.08</v>
      </c>
      <c r="AK25" s="2">
        <v>76.900000000000006</v>
      </c>
      <c r="AL25" s="2">
        <v>-173.7</v>
      </c>
      <c r="AM25" s="2">
        <v>-63.7</v>
      </c>
      <c r="AN25" s="2">
        <v>-157.19999999999999</v>
      </c>
    </row>
    <row r="26" spans="1:40" x14ac:dyDescent="0.25">
      <c r="A26" s="2"/>
      <c r="B26" s="2">
        <v>11</v>
      </c>
      <c r="C26" s="2" t="s">
        <v>33</v>
      </c>
      <c r="D26" s="2">
        <v>-73.900000000000006</v>
      </c>
      <c r="E26" s="2">
        <v>139.30000000000001</v>
      </c>
      <c r="F26" s="2">
        <v>56.3</v>
      </c>
      <c r="G26" s="2">
        <v>135.69999999999999</v>
      </c>
      <c r="H26" s="2">
        <v>-161.80000000000001</v>
      </c>
      <c r="I26" s="2">
        <v>-89.6</v>
      </c>
      <c r="J26" s="2">
        <v>-125.1</v>
      </c>
      <c r="K26" s="2"/>
      <c r="L26" s="2">
        <v>11</v>
      </c>
      <c r="M26" t="s">
        <v>47</v>
      </c>
      <c r="N26">
        <v>-52.9</v>
      </c>
      <c r="O26">
        <v>163.69999999999999</v>
      </c>
      <c r="P26">
        <v>50.7</v>
      </c>
      <c r="Q26">
        <v>78.599999999999994</v>
      </c>
      <c r="R26">
        <v>-133.30000000000001</v>
      </c>
      <c r="S26">
        <v>-90.2</v>
      </c>
      <c r="T26">
        <v>-149</v>
      </c>
      <c r="U26" s="2"/>
      <c r="V26" s="2">
        <v>2</v>
      </c>
      <c r="W26" s="2" t="s">
        <v>33</v>
      </c>
      <c r="X26" s="2">
        <v>178.1</v>
      </c>
      <c r="Y26" s="2">
        <v>134.69999999999999</v>
      </c>
      <c r="Z26" s="2">
        <v>53.4</v>
      </c>
      <c r="AA26" s="2">
        <v>129.69999999999999</v>
      </c>
      <c r="AB26" s="2">
        <v>-86.2</v>
      </c>
      <c r="AC26" s="2">
        <v>66.3</v>
      </c>
      <c r="AD26" s="2">
        <v>-164.9</v>
      </c>
      <c r="AE26" s="2"/>
      <c r="AF26" s="2">
        <v>11</v>
      </c>
      <c r="AG26" s="2" t="s">
        <v>34</v>
      </c>
      <c r="AH26" s="2">
        <v>133.1</v>
      </c>
      <c r="AI26" s="2">
        <v>-156.1</v>
      </c>
      <c r="AJ26" s="2">
        <v>-177</v>
      </c>
      <c r="AK26" s="2">
        <v>87.5</v>
      </c>
      <c r="AL26" s="2">
        <v>-144.69999999999999</v>
      </c>
      <c r="AM26" s="2">
        <v>-86.9</v>
      </c>
      <c r="AN26" s="2">
        <v>-176.6</v>
      </c>
    </row>
    <row r="27" spans="1:40" x14ac:dyDescent="0.25">
      <c r="A27" s="2"/>
      <c r="B27" s="2">
        <v>12</v>
      </c>
      <c r="C27" s="2" t="s">
        <v>34</v>
      </c>
      <c r="D27" s="2">
        <v>-81.5</v>
      </c>
      <c r="E27" s="2">
        <v>175.7</v>
      </c>
      <c r="F27" s="2">
        <v>57.2</v>
      </c>
      <c r="G27" s="2">
        <v>110.7</v>
      </c>
      <c r="I27" s="2"/>
      <c r="J27" s="2">
        <v>-112</v>
      </c>
      <c r="K27" s="2"/>
      <c r="L27" s="2">
        <v>12</v>
      </c>
      <c r="M27" s="2" t="s">
        <v>35</v>
      </c>
      <c r="N27" s="2">
        <v>-127</v>
      </c>
      <c r="O27" s="2">
        <v>-103.9</v>
      </c>
      <c r="P27" s="2">
        <v>179</v>
      </c>
      <c r="Q27" s="2">
        <v>88.8</v>
      </c>
      <c r="R27" s="2">
        <v>-147.19999999999999</v>
      </c>
      <c r="S27" s="2">
        <v>-70.900000000000006</v>
      </c>
      <c r="T27" s="2">
        <v>-170.6</v>
      </c>
      <c r="U27" s="2"/>
      <c r="V27" s="2">
        <v>3</v>
      </c>
      <c r="W27" s="2" t="s">
        <v>41</v>
      </c>
      <c r="X27" s="2">
        <v>72.5</v>
      </c>
      <c r="Y27" s="2">
        <v>-170.5</v>
      </c>
      <c r="Z27" s="2">
        <v>179.3</v>
      </c>
      <c r="AA27" s="2">
        <v>89.6</v>
      </c>
      <c r="AB27" s="2">
        <v>-179.1</v>
      </c>
      <c r="AC27" s="2">
        <v>75.900000000000006</v>
      </c>
      <c r="AD27" s="2">
        <v>54.6</v>
      </c>
      <c r="AE27" s="2"/>
      <c r="AF27" s="2">
        <v>12</v>
      </c>
      <c r="AG27" s="2" t="s">
        <v>34</v>
      </c>
      <c r="AH27" s="2">
        <v>-42.4</v>
      </c>
      <c r="AI27" s="2">
        <v>156.9</v>
      </c>
      <c r="AJ27" s="2">
        <v>41.1</v>
      </c>
      <c r="AK27" s="2">
        <v>75.7</v>
      </c>
      <c r="AL27" s="2">
        <v>178.1</v>
      </c>
      <c r="AM27" s="2">
        <v>-78.599999999999994</v>
      </c>
      <c r="AN27" s="2">
        <v>-172.8</v>
      </c>
    </row>
    <row r="28" spans="1:4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>
        <v>13</v>
      </c>
      <c r="M28" s="2" t="s">
        <v>33</v>
      </c>
      <c r="N28" s="2">
        <v>-67.2</v>
      </c>
      <c r="O28" s="2">
        <v>178.1</v>
      </c>
      <c r="P28" s="2">
        <v>47.8</v>
      </c>
      <c r="Q28" s="2">
        <v>80</v>
      </c>
      <c r="R28" s="2">
        <v>-160.6</v>
      </c>
      <c r="S28" s="2">
        <v>-75</v>
      </c>
      <c r="T28" s="2">
        <v>-152.9</v>
      </c>
      <c r="U28" s="2"/>
      <c r="V28" s="2">
        <v>4</v>
      </c>
      <c r="W28" s="2" t="s">
        <v>33</v>
      </c>
      <c r="X28" s="2">
        <v>-164.2</v>
      </c>
      <c r="Y28" s="2">
        <v>-109.2</v>
      </c>
      <c r="Z28" s="2">
        <v>57.3</v>
      </c>
      <c r="AA28" s="2">
        <v>141.80000000000001</v>
      </c>
      <c r="AB28" s="2">
        <v>-99.4</v>
      </c>
      <c r="AC28" s="2">
        <v>70</v>
      </c>
      <c r="AD28" s="2">
        <v>-159.5</v>
      </c>
      <c r="AE28" s="2"/>
      <c r="AF28" s="2">
        <v>13</v>
      </c>
      <c r="AG28" s="2" t="s">
        <v>34</v>
      </c>
      <c r="AH28" s="2">
        <v>147.9</v>
      </c>
      <c r="AI28" s="2">
        <v>-160.19999999999999</v>
      </c>
      <c r="AJ28" s="2">
        <v>179.2</v>
      </c>
      <c r="AK28" s="2">
        <v>84</v>
      </c>
      <c r="AL28" s="2">
        <v>-110.5</v>
      </c>
      <c r="AM28" s="2">
        <v>-83.9</v>
      </c>
      <c r="AN28" s="2">
        <v>-179.7</v>
      </c>
    </row>
    <row r="29" spans="1:4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>
        <v>14</v>
      </c>
      <c r="M29" s="2" t="s">
        <v>34</v>
      </c>
      <c r="N29" s="2">
        <v>-66.8</v>
      </c>
      <c r="O29" s="2">
        <v>174.4</v>
      </c>
      <c r="P29" s="2">
        <v>51.1</v>
      </c>
      <c r="Q29" s="2">
        <v>82.1</v>
      </c>
      <c r="R29" s="2">
        <v>-154.4</v>
      </c>
      <c r="S29" s="2">
        <v>-76.400000000000006</v>
      </c>
      <c r="T29" s="2">
        <v>-156.9</v>
      </c>
      <c r="U29" s="2"/>
      <c r="V29" s="2">
        <v>5</v>
      </c>
      <c r="W29" s="2" t="s">
        <v>34</v>
      </c>
      <c r="X29" s="2">
        <v>69.400000000000006</v>
      </c>
      <c r="Y29" s="2">
        <v>-160.6</v>
      </c>
      <c r="Z29" s="2">
        <v>-179.1</v>
      </c>
      <c r="AA29" s="2">
        <v>77.3</v>
      </c>
      <c r="AB29" s="2">
        <v>-131.9</v>
      </c>
      <c r="AC29" s="2">
        <v>-68.400000000000006</v>
      </c>
      <c r="AD29" s="2">
        <v>58.4</v>
      </c>
      <c r="AE29" s="2"/>
      <c r="AF29" s="2">
        <v>14</v>
      </c>
      <c r="AG29" s="2" t="s">
        <v>34</v>
      </c>
      <c r="AH29" s="2">
        <v>-40.5</v>
      </c>
      <c r="AI29" s="2">
        <v>170.9</v>
      </c>
      <c r="AJ29" s="2">
        <v>38.9</v>
      </c>
      <c r="AK29" s="2">
        <v>73.5</v>
      </c>
      <c r="AM29" s="2"/>
      <c r="AN29" s="2">
        <v>-163.5</v>
      </c>
    </row>
    <row r="30" spans="1:4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>
        <v>15</v>
      </c>
      <c r="M30" s="2" t="s">
        <v>35</v>
      </c>
      <c r="N30" s="2">
        <v>-63.6</v>
      </c>
      <c r="O30" s="2">
        <v>166.5</v>
      </c>
      <c r="P30" s="2">
        <v>50.4</v>
      </c>
      <c r="Q30" s="2">
        <v>81.7</v>
      </c>
      <c r="R30" s="2">
        <v>-152.6</v>
      </c>
      <c r="S30" s="2">
        <v>-72.5</v>
      </c>
      <c r="T30" s="2">
        <v>-159</v>
      </c>
      <c r="U30" s="2"/>
      <c r="V30" s="2">
        <v>6</v>
      </c>
      <c r="W30" s="2" t="s">
        <v>33</v>
      </c>
      <c r="X30" s="2"/>
      <c r="Z30" s="2">
        <v>55.6</v>
      </c>
      <c r="AA30" s="2">
        <v>153.9</v>
      </c>
      <c r="AB30" s="2">
        <v>-95.1</v>
      </c>
      <c r="AC30" s="2">
        <v>67.3</v>
      </c>
      <c r="AD30" s="2">
        <v>-152</v>
      </c>
      <c r="AE30" s="2"/>
      <c r="AF30" s="2"/>
      <c r="AG30" s="2"/>
      <c r="AH30" s="2"/>
      <c r="AI30" s="2"/>
      <c r="AK30" s="2"/>
      <c r="AL30" s="2"/>
      <c r="AM30" s="2"/>
      <c r="AN30" s="2"/>
    </row>
    <row r="31" spans="1:40" x14ac:dyDescent="0.25">
      <c r="A31" s="2"/>
      <c r="B31" s="2">
        <v>1</v>
      </c>
      <c r="C31" s="2" t="s">
        <v>34</v>
      </c>
      <c r="D31" s="2">
        <v>-65</v>
      </c>
      <c r="E31" s="2">
        <v>170.6</v>
      </c>
      <c r="F31" s="2">
        <v>46.6</v>
      </c>
      <c r="G31" s="2">
        <v>78.7</v>
      </c>
      <c r="I31" s="2"/>
      <c r="J31" s="2">
        <v>-135.19999999999999</v>
      </c>
      <c r="K31" s="2"/>
      <c r="L31" s="2">
        <v>16</v>
      </c>
      <c r="M31" s="2" t="s">
        <v>34</v>
      </c>
      <c r="N31" s="2">
        <v>-51.3</v>
      </c>
      <c r="O31" s="2">
        <v>165.9</v>
      </c>
      <c r="P31" s="2">
        <v>52.4</v>
      </c>
      <c r="Q31" s="2">
        <v>79.099999999999994</v>
      </c>
      <c r="R31" s="2">
        <v>-162.9</v>
      </c>
      <c r="S31" s="2">
        <v>-57.6</v>
      </c>
      <c r="T31" s="2">
        <v>-167.9</v>
      </c>
      <c r="U31" s="2" t="s">
        <v>0</v>
      </c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K31" s="2"/>
      <c r="AL31" s="2"/>
      <c r="AM31" s="2"/>
      <c r="AN31" s="2"/>
    </row>
    <row r="32" spans="1:40" x14ac:dyDescent="0.25">
      <c r="A32" s="2"/>
      <c r="B32" s="2">
        <v>2</v>
      </c>
      <c r="C32" s="2" t="s">
        <v>33</v>
      </c>
      <c r="D32" s="2">
        <v>-72.2</v>
      </c>
      <c r="E32" s="2">
        <v>138.5</v>
      </c>
      <c r="F32" s="2">
        <v>44.6</v>
      </c>
      <c r="G32" s="2">
        <v>112.8</v>
      </c>
      <c r="H32" s="2">
        <v>-174.4</v>
      </c>
      <c r="I32" s="2">
        <v>-96.8</v>
      </c>
      <c r="J32" s="2">
        <v>-125.3</v>
      </c>
      <c r="K32" s="2"/>
      <c r="L32" s="2">
        <v>17</v>
      </c>
      <c r="M32" s="2" t="s">
        <v>34</v>
      </c>
      <c r="N32" s="2">
        <v>160.4</v>
      </c>
      <c r="O32" s="2">
        <v>-172.1</v>
      </c>
      <c r="P32" s="2">
        <v>179.8</v>
      </c>
      <c r="Q32" s="2">
        <v>83.8</v>
      </c>
      <c r="R32" s="2">
        <v>-142.19999999999999</v>
      </c>
      <c r="S32" s="2">
        <v>-79</v>
      </c>
      <c r="T32" s="2">
        <v>179.1</v>
      </c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K32" s="2"/>
      <c r="AL32" s="2"/>
      <c r="AM32" s="2"/>
      <c r="AN32" s="2"/>
    </row>
    <row r="33" spans="1:40" x14ac:dyDescent="0.25">
      <c r="A33" s="2"/>
      <c r="B33" s="2">
        <v>3</v>
      </c>
      <c r="C33" s="2" t="s">
        <v>34</v>
      </c>
      <c r="D33" s="2">
        <v>-66.8</v>
      </c>
      <c r="E33" s="2">
        <v>179.1</v>
      </c>
      <c r="F33" s="2">
        <v>50.2</v>
      </c>
      <c r="G33" s="2">
        <v>149.69999999999999</v>
      </c>
      <c r="H33" s="2">
        <v>-100.1</v>
      </c>
      <c r="I33" s="2">
        <v>171.6</v>
      </c>
      <c r="J33" s="2">
        <v>-88.4</v>
      </c>
      <c r="K33" s="2"/>
      <c r="L33" s="2">
        <v>18</v>
      </c>
      <c r="M33" s="2" t="s">
        <v>34</v>
      </c>
      <c r="N33" s="2">
        <v>-63.6</v>
      </c>
      <c r="O33" s="2">
        <v>170.8</v>
      </c>
      <c r="P33" s="2">
        <v>46.7</v>
      </c>
      <c r="Q33" s="2">
        <v>78.5</v>
      </c>
      <c r="R33" s="2">
        <v>-149.69999999999999</v>
      </c>
      <c r="S33" s="2">
        <v>-76.7</v>
      </c>
      <c r="T33" s="2">
        <v>-163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>
        <v>1</v>
      </c>
      <c r="AG33" s="2" t="s">
        <v>34</v>
      </c>
      <c r="AH33" s="2">
        <v>-72.099999999999994</v>
      </c>
      <c r="AI33" s="2">
        <v>151.9</v>
      </c>
      <c r="AJ33" s="2">
        <v>116.8</v>
      </c>
      <c r="AK33" s="2">
        <v>108.4</v>
      </c>
      <c r="AL33" s="2"/>
      <c r="AM33" s="2"/>
      <c r="AN33" s="2">
        <v>159.30000000000001</v>
      </c>
    </row>
    <row r="34" spans="1:40" x14ac:dyDescent="0.25">
      <c r="A34" s="2"/>
      <c r="B34" s="2">
        <v>4</v>
      </c>
      <c r="C34" s="2" t="s">
        <v>33</v>
      </c>
      <c r="D34" s="2">
        <v>-59.1</v>
      </c>
      <c r="E34" s="2">
        <v>-175.4</v>
      </c>
      <c r="F34" s="2">
        <v>45</v>
      </c>
      <c r="G34" s="2">
        <v>110.3</v>
      </c>
      <c r="H34" s="2">
        <v>-176.7</v>
      </c>
      <c r="I34" s="2">
        <v>-86.5</v>
      </c>
      <c r="J34" s="2">
        <v>-114.3</v>
      </c>
      <c r="K34" s="2"/>
      <c r="L34" s="2">
        <v>19</v>
      </c>
      <c r="M34" s="2" t="s">
        <v>34</v>
      </c>
      <c r="N34" s="2">
        <v>136</v>
      </c>
      <c r="O34" s="2">
        <v>-128.9</v>
      </c>
      <c r="P34" s="2">
        <v>71</v>
      </c>
      <c r="Q34" s="2">
        <v>91.6</v>
      </c>
      <c r="R34" s="2">
        <v>-153.1</v>
      </c>
      <c r="S34" s="2">
        <v>-68.400000000000006</v>
      </c>
      <c r="T34" s="2">
        <v>-171.9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>
        <v>2</v>
      </c>
      <c r="AG34" s="2" t="s">
        <v>34</v>
      </c>
      <c r="AH34" s="2">
        <v>-82</v>
      </c>
      <c r="AI34" s="2">
        <v>172.5</v>
      </c>
      <c r="AJ34" s="2">
        <v>70.8</v>
      </c>
      <c r="AK34" s="2">
        <v>79.3</v>
      </c>
      <c r="AL34" s="2">
        <v>-133.4</v>
      </c>
      <c r="AM34" s="2">
        <v>-80.099999999999994</v>
      </c>
      <c r="AN34" s="2">
        <v>178.9</v>
      </c>
    </row>
    <row r="35" spans="1:40" x14ac:dyDescent="0.25">
      <c r="A35" s="2"/>
      <c r="B35" s="2">
        <v>5</v>
      </c>
      <c r="C35" s="2" t="s">
        <v>36</v>
      </c>
      <c r="D35" s="2">
        <v>-58.6</v>
      </c>
      <c r="E35" s="2">
        <v>179.5</v>
      </c>
      <c r="F35" s="2">
        <v>55.3</v>
      </c>
      <c r="G35" s="2">
        <v>122.4</v>
      </c>
      <c r="H35" s="2">
        <v>178.5</v>
      </c>
      <c r="I35" s="2">
        <v>-94.5</v>
      </c>
      <c r="J35" s="2">
        <v>-120.5</v>
      </c>
      <c r="K35" s="2"/>
      <c r="L35" s="2">
        <v>20</v>
      </c>
      <c r="M35" s="2" t="s">
        <v>33</v>
      </c>
      <c r="N35" s="2">
        <v>-70.2</v>
      </c>
      <c r="O35" s="2">
        <v>-179.4</v>
      </c>
      <c r="P35" s="2">
        <v>46.6</v>
      </c>
      <c r="Q35" s="2">
        <v>82</v>
      </c>
      <c r="R35" s="2">
        <v>-155</v>
      </c>
      <c r="S35" s="2">
        <v>-69.3</v>
      </c>
      <c r="T35" s="2">
        <v>-160.6</v>
      </c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>
        <v>3</v>
      </c>
      <c r="AG35" s="2" t="s">
        <v>34</v>
      </c>
      <c r="AH35" s="2">
        <v>-57.4</v>
      </c>
      <c r="AI35" s="2">
        <v>157.9</v>
      </c>
      <c r="AJ35" s="2">
        <v>48.9</v>
      </c>
      <c r="AK35" s="2">
        <v>81.099999999999994</v>
      </c>
      <c r="AL35" s="2">
        <v>-170.5</v>
      </c>
      <c r="AM35" s="2">
        <v>-62.5</v>
      </c>
      <c r="AN35" s="2">
        <v>-178.4</v>
      </c>
    </row>
    <row r="36" spans="1:40" x14ac:dyDescent="0.25">
      <c r="A36" s="2"/>
      <c r="B36" s="2">
        <v>6</v>
      </c>
      <c r="C36" s="2" t="s">
        <v>36</v>
      </c>
      <c r="D36" s="2">
        <v>-58.3</v>
      </c>
      <c r="E36" s="2">
        <v>173.6</v>
      </c>
      <c r="F36" s="2">
        <v>60</v>
      </c>
      <c r="G36" s="2">
        <v>109.2</v>
      </c>
      <c r="H36" s="2">
        <v>178.8</v>
      </c>
      <c r="I36" s="2">
        <v>-88.3</v>
      </c>
      <c r="J36" s="2">
        <v>-131.30000000000001</v>
      </c>
      <c r="K36" s="2"/>
      <c r="L36" s="2">
        <v>21</v>
      </c>
      <c r="M36" s="2" t="s">
        <v>34</v>
      </c>
      <c r="N36" s="2">
        <v>-59</v>
      </c>
      <c r="O36" s="2">
        <v>178.1</v>
      </c>
      <c r="P36" s="2">
        <v>43.9</v>
      </c>
      <c r="Q36" s="2">
        <v>78.599999999999994</v>
      </c>
      <c r="R36" s="2">
        <v>-159.5</v>
      </c>
      <c r="S36" s="2">
        <v>-73.400000000000006</v>
      </c>
      <c r="T36" s="2">
        <v>-154.6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>
        <v>4</v>
      </c>
      <c r="AG36" s="2" t="s">
        <v>34</v>
      </c>
      <c r="AH36" s="2">
        <v>128.1</v>
      </c>
      <c r="AI36" s="2">
        <v>-166.5</v>
      </c>
      <c r="AJ36" s="2">
        <v>-170.8</v>
      </c>
      <c r="AK36" s="2">
        <v>91.7</v>
      </c>
      <c r="AL36" s="2">
        <v>-146.30000000000001</v>
      </c>
      <c r="AM36" s="2">
        <v>-80</v>
      </c>
      <c r="AN36" s="2">
        <v>-177.6</v>
      </c>
    </row>
    <row r="37" spans="1:40" x14ac:dyDescent="0.25">
      <c r="A37" s="2"/>
      <c r="B37" s="2">
        <v>7</v>
      </c>
      <c r="C37" s="2" t="s">
        <v>35</v>
      </c>
      <c r="D37" s="2">
        <v>-57.1</v>
      </c>
      <c r="E37" s="2">
        <v>-173.6</v>
      </c>
      <c r="F37" s="2">
        <v>47.7</v>
      </c>
      <c r="G37" s="2">
        <v>130.19999999999999</v>
      </c>
      <c r="H37" s="2">
        <v>174.4</v>
      </c>
      <c r="I37" s="2">
        <v>-101.3</v>
      </c>
      <c r="J37" s="2">
        <v>-108.3</v>
      </c>
      <c r="K37" s="2"/>
      <c r="L37" s="2">
        <v>22</v>
      </c>
      <c r="M37" s="2" t="s">
        <v>33</v>
      </c>
      <c r="N37" s="2">
        <v>148.9</v>
      </c>
      <c r="O37" s="2">
        <v>-155.6</v>
      </c>
      <c r="P37" s="2">
        <v>-174.5</v>
      </c>
      <c r="Q37" s="2">
        <v>85</v>
      </c>
      <c r="R37" s="2">
        <v>-141.5</v>
      </c>
      <c r="S37" s="2">
        <v>-77.5</v>
      </c>
      <c r="T37" s="2">
        <v>-174.1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>
        <v>5</v>
      </c>
      <c r="AG37" s="2" t="s">
        <v>33</v>
      </c>
      <c r="AH37" s="2">
        <v>-56</v>
      </c>
      <c r="AI37" s="2">
        <v>-178.4</v>
      </c>
      <c r="AJ37" s="2">
        <v>26.4</v>
      </c>
      <c r="AK37" s="2">
        <v>78.400000000000006</v>
      </c>
      <c r="AL37" s="2">
        <v>-176</v>
      </c>
      <c r="AM37" s="2">
        <v>-58.4</v>
      </c>
      <c r="AN37" s="2">
        <v>-147.1</v>
      </c>
    </row>
    <row r="38" spans="1:40" x14ac:dyDescent="0.25">
      <c r="A38" s="2"/>
      <c r="B38" s="2">
        <v>8</v>
      </c>
      <c r="C38" s="2" t="s">
        <v>35</v>
      </c>
      <c r="D38" s="2">
        <v>-56.6</v>
      </c>
      <c r="E38" s="2">
        <v>-169.5</v>
      </c>
      <c r="F38" s="2">
        <v>53.8</v>
      </c>
      <c r="G38" s="2">
        <v>146.6</v>
      </c>
      <c r="H38" s="2">
        <v>176.9</v>
      </c>
      <c r="I38" s="2">
        <v>-97.1</v>
      </c>
      <c r="J38" s="2">
        <v>-106.4</v>
      </c>
      <c r="K38" s="2"/>
      <c r="L38" s="2">
        <v>23</v>
      </c>
      <c r="M38" s="2" t="s">
        <v>35</v>
      </c>
      <c r="N38" s="2">
        <v>-71.400000000000006</v>
      </c>
      <c r="O38" s="2">
        <v>167.8</v>
      </c>
      <c r="P38" s="2">
        <v>64.3</v>
      </c>
      <c r="Q38" s="2">
        <v>75.7</v>
      </c>
      <c r="R38" s="2">
        <v>-152.6</v>
      </c>
      <c r="S38" s="2">
        <v>-61.5</v>
      </c>
      <c r="T38" s="2">
        <v>-174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>
        <v>6</v>
      </c>
      <c r="AG38" s="2" t="s">
        <v>33</v>
      </c>
      <c r="AH38" s="2">
        <v>-93.1</v>
      </c>
      <c r="AI38" s="2">
        <v>167.7</v>
      </c>
      <c r="AJ38" s="2">
        <v>59.7</v>
      </c>
      <c r="AK38" s="2">
        <v>85.8</v>
      </c>
      <c r="AL38" s="2">
        <v>-159.80000000000001</v>
      </c>
      <c r="AM38" s="2">
        <v>-87.2</v>
      </c>
      <c r="AN38" s="2">
        <v>-145.1</v>
      </c>
    </row>
    <row r="39" spans="1:40" x14ac:dyDescent="0.25">
      <c r="A39" s="2"/>
      <c r="B39" s="2">
        <v>9</v>
      </c>
      <c r="C39" s="2" t="s">
        <v>34</v>
      </c>
      <c r="D39" s="2">
        <v>-69.2</v>
      </c>
      <c r="E39" s="2">
        <v>171.1</v>
      </c>
      <c r="F39" s="2">
        <v>73.2</v>
      </c>
      <c r="G39" s="2">
        <v>135.9</v>
      </c>
      <c r="H39" s="2">
        <v>174.1</v>
      </c>
      <c r="I39" s="2">
        <v>-98.4</v>
      </c>
      <c r="J39" s="2">
        <v>-114.8</v>
      </c>
      <c r="K39" s="2"/>
      <c r="L39" s="2">
        <v>24</v>
      </c>
      <c r="M39" s="2" t="s">
        <v>34</v>
      </c>
      <c r="N39" s="2">
        <v>-59.7</v>
      </c>
      <c r="O39" s="2">
        <v>177.2</v>
      </c>
      <c r="P39" s="2">
        <v>54.1</v>
      </c>
      <c r="Q39" s="2">
        <v>87.7</v>
      </c>
      <c r="R39" s="2">
        <v>-128.69999999999999</v>
      </c>
      <c r="S39" s="2">
        <v>-87.8</v>
      </c>
      <c r="T39" s="2">
        <v>-150.9</v>
      </c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>
        <v>7</v>
      </c>
      <c r="AG39" s="2" t="s">
        <v>35</v>
      </c>
      <c r="AH39" s="2">
        <v>110.5</v>
      </c>
      <c r="AI39" s="2">
        <v>-174.7</v>
      </c>
      <c r="AJ39" s="2">
        <v>-142.1</v>
      </c>
      <c r="AK39" s="2">
        <v>104.5</v>
      </c>
      <c r="AL39" s="2">
        <v>-171.2</v>
      </c>
      <c r="AM39" s="2">
        <v>-29.8</v>
      </c>
      <c r="AN39" s="2">
        <v>-155.9</v>
      </c>
    </row>
    <row r="40" spans="1:40" x14ac:dyDescent="0.25">
      <c r="A40" s="2"/>
      <c r="B40" s="2">
        <v>10</v>
      </c>
      <c r="C40" s="2" t="s">
        <v>33</v>
      </c>
      <c r="D40" s="2">
        <v>-63</v>
      </c>
      <c r="E40" s="2">
        <v>168.8</v>
      </c>
      <c r="F40" s="2">
        <v>60.4</v>
      </c>
      <c r="G40" s="2">
        <v>85.7</v>
      </c>
      <c r="H40" s="2">
        <v>174.8</v>
      </c>
      <c r="I40" s="2">
        <v>-85.5</v>
      </c>
      <c r="J40" s="2">
        <v>-133.80000000000001</v>
      </c>
      <c r="K40" s="2"/>
      <c r="L40" s="2">
        <v>25</v>
      </c>
      <c r="M40" s="2" t="s">
        <v>34</v>
      </c>
      <c r="N40" s="2">
        <v>-63.4</v>
      </c>
      <c r="O40" s="2">
        <v>-158.5</v>
      </c>
      <c r="P40" s="2">
        <v>46.5</v>
      </c>
      <c r="Q40" s="2">
        <v>126.7</v>
      </c>
      <c r="R40" s="2">
        <v>-173.7</v>
      </c>
      <c r="S40" s="2">
        <v>145.9</v>
      </c>
      <c r="T40" s="2">
        <v>-71.5</v>
      </c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>
        <v>8</v>
      </c>
      <c r="AG40" s="2" t="s">
        <v>36</v>
      </c>
      <c r="AH40" s="2">
        <v>-67.900000000000006</v>
      </c>
      <c r="AI40" s="2">
        <v>162.5</v>
      </c>
      <c r="AJ40" s="2">
        <v>66.5</v>
      </c>
      <c r="AK40" s="2">
        <v>85</v>
      </c>
      <c r="AL40" s="2">
        <v>-173.9</v>
      </c>
      <c r="AM40" s="2">
        <v>-79.400000000000006</v>
      </c>
      <c r="AN40" s="2">
        <v>-160</v>
      </c>
    </row>
    <row r="41" spans="1:40" x14ac:dyDescent="0.25">
      <c r="A41" s="2"/>
      <c r="B41" s="2">
        <v>11</v>
      </c>
      <c r="C41" s="2" t="s">
        <v>34</v>
      </c>
      <c r="D41" s="2">
        <v>-51.3</v>
      </c>
      <c r="E41" s="2">
        <v>163.9</v>
      </c>
      <c r="F41" s="2">
        <v>49</v>
      </c>
      <c r="G41" s="2">
        <v>121.9</v>
      </c>
      <c r="H41" s="2">
        <v>177.7</v>
      </c>
      <c r="I41" s="2">
        <v>-93</v>
      </c>
      <c r="J41" s="2">
        <v>-116.4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>
        <v>9</v>
      </c>
      <c r="AG41" s="2" t="s">
        <v>34</v>
      </c>
      <c r="AH41" s="2">
        <v>-44.5</v>
      </c>
      <c r="AI41" s="2">
        <v>163.30000000000001</v>
      </c>
      <c r="AJ41" s="2">
        <v>46.4</v>
      </c>
      <c r="AK41" s="2">
        <v>85.9</v>
      </c>
      <c r="AL41" s="2">
        <v>-153.69999999999999</v>
      </c>
      <c r="AM41" s="2">
        <v>-91.7</v>
      </c>
      <c r="AN41" s="2">
        <v>-160.4</v>
      </c>
    </row>
    <row r="42" spans="1:40" x14ac:dyDescent="0.25">
      <c r="A42" s="2"/>
      <c r="B42" s="2">
        <v>12</v>
      </c>
      <c r="C42" s="2" t="s">
        <v>33</v>
      </c>
      <c r="F42" s="2">
        <v>55.9</v>
      </c>
      <c r="G42" s="2">
        <v>136.69999999999999</v>
      </c>
      <c r="H42" s="2">
        <v>-158.6</v>
      </c>
      <c r="I42" s="2">
        <v>-124.9</v>
      </c>
      <c r="J42" s="2">
        <v>-127.6</v>
      </c>
      <c r="K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>
        <v>10</v>
      </c>
      <c r="AG42" s="2" t="s">
        <v>34</v>
      </c>
      <c r="AH42" s="2">
        <v>-32.6</v>
      </c>
      <c r="AI42" s="2">
        <v>170.7</v>
      </c>
      <c r="AJ42" s="2">
        <v>14.1</v>
      </c>
      <c r="AK42" s="2">
        <v>88.3</v>
      </c>
      <c r="AL42" s="2">
        <v>-142</v>
      </c>
      <c r="AM42" s="2">
        <v>-77.599999999999994</v>
      </c>
      <c r="AN42" s="2">
        <v>-156.4</v>
      </c>
    </row>
    <row r="43" spans="1:40" x14ac:dyDescent="0.25">
      <c r="A43" s="2" t="s">
        <v>0</v>
      </c>
      <c r="B43" s="2"/>
      <c r="C43" s="2"/>
      <c r="D43" s="2"/>
      <c r="E43" s="2"/>
      <c r="F43" s="2"/>
      <c r="G43" s="2"/>
      <c r="H43" s="2"/>
      <c r="I43" s="2"/>
      <c r="J43" s="2"/>
      <c r="K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>
        <v>11</v>
      </c>
      <c r="AG43" s="2" t="s">
        <v>33</v>
      </c>
      <c r="AH43" s="2">
        <v>-95.5</v>
      </c>
      <c r="AI43" s="2">
        <v>-175.6</v>
      </c>
      <c r="AJ43" s="2">
        <v>72.400000000000006</v>
      </c>
      <c r="AK43" s="2">
        <v>83.1</v>
      </c>
      <c r="AL43" s="2">
        <v>-155.69999999999999</v>
      </c>
      <c r="AM43" s="2">
        <v>-85.1</v>
      </c>
      <c r="AN43" s="2">
        <v>-166.3</v>
      </c>
    </row>
    <row r="44" spans="1:4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>
        <v>1</v>
      </c>
      <c r="M44" s="2" t="s">
        <v>33</v>
      </c>
      <c r="N44" s="2">
        <v>-63.8</v>
      </c>
      <c r="O44" s="2">
        <v>170.5</v>
      </c>
      <c r="P44" s="2">
        <v>54.8</v>
      </c>
      <c r="Q44" s="2">
        <v>81.400000000000006</v>
      </c>
      <c r="R44" s="2"/>
      <c r="S44" s="2"/>
      <c r="T44" s="2">
        <v>-154.80000000000001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>
        <v>12</v>
      </c>
      <c r="AG44" s="2" t="s">
        <v>33</v>
      </c>
      <c r="AH44" s="2">
        <v>-82.5</v>
      </c>
      <c r="AI44" s="2">
        <v>161</v>
      </c>
      <c r="AJ44" s="2">
        <v>78.2</v>
      </c>
      <c r="AK44" s="2">
        <v>85.5</v>
      </c>
      <c r="AL44" s="2">
        <v>-166.2</v>
      </c>
      <c r="AM44" s="2">
        <v>-68.7</v>
      </c>
      <c r="AN44" s="2">
        <v>-169.1</v>
      </c>
    </row>
    <row r="45" spans="1:4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>
        <v>2</v>
      </c>
      <c r="M45" s="2" t="s">
        <v>33</v>
      </c>
      <c r="N45" s="2">
        <v>-68.2</v>
      </c>
      <c r="O45" s="2">
        <v>179.3</v>
      </c>
      <c r="P45" s="2">
        <v>46.3</v>
      </c>
      <c r="Q45" s="2">
        <v>80.099999999999994</v>
      </c>
      <c r="R45" s="2">
        <v>-151.69999999999999</v>
      </c>
      <c r="S45" s="2">
        <v>-73.5</v>
      </c>
      <c r="T45" s="2">
        <v>-156.1</v>
      </c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>
        <v>13</v>
      </c>
      <c r="AG45" s="2" t="s">
        <v>33</v>
      </c>
      <c r="AH45" s="2">
        <v>-93.9</v>
      </c>
      <c r="AI45" s="2">
        <v>-170.1</v>
      </c>
      <c r="AJ45" s="2">
        <v>78.7</v>
      </c>
      <c r="AK45" s="2">
        <v>77.900000000000006</v>
      </c>
      <c r="AL45" s="2">
        <v>-163.5</v>
      </c>
      <c r="AM45" s="2">
        <v>-66.400000000000006</v>
      </c>
      <c r="AN45" s="2">
        <v>-167.6</v>
      </c>
    </row>
    <row r="46" spans="1:4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>
        <v>3</v>
      </c>
      <c r="M46" s="2" t="s">
        <v>40</v>
      </c>
      <c r="N46" s="2">
        <v>-64.599999999999994</v>
      </c>
      <c r="O46" s="2">
        <v>-170</v>
      </c>
      <c r="P46" s="2">
        <v>50</v>
      </c>
      <c r="Q46" s="2">
        <v>84.8</v>
      </c>
      <c r="R46" s="2">
        <v>-166.2</v>
      </c>
      <c r="S46" s="2">
        <v>-73.7</v>
      </c>
      <c r="T46" s="2">
        <v>-158.30000000000001</v>
      </c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>
        <v>14</v>
      </c>
      <c r="AG46" s="2" t="s">
        <v>33</v>
      </c>
      <c r="AH46" s="2"/>
      <c r="AJ46" s="2">
        <v>41.6</v>
      </c>
      <c r="AK46" s="2">
        <v>81.400000000000006</v>
      </c>
      <c r="AL46" s="2">
        <v>-170.8</v>
      </c>
      <c r="AM46" s="2">
        <v>-63</v>
      </c>
      <c r="AN46" s="2">
        <v>-167.8</v>
      </c>
    </row>
    <row r="47" spans="1:4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>
        <v>4</v>
      </c>
      <c r="M47" s="2" t="s">
        <v>33</v>
      </c>
      <c r="N47" s="2">
        <v>-62.1</v>
      </c>
      <c r="O47" s="2">
        <v>177.2</v>
      </c>
      <c r="P47" s="2">
        <v>51.6</v>
      </c>
      <c r="Q47" s="2">
        <v>80.3</v>
      </c>
      <c r="R47" s="2">
        <v>-157.6</v>
      </c>
      <c r="S47" s="2">
        <v>-61.1</v>
      </c>
      <c r="T47" s="2">
        <v>-171.4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 t="s">
        <v>0</v>
      </c>
      <c r="AF47" s="2"/>
      <c r="AG47" s="2"/>
      <c r="AH47" s="2"/>
      <c r="AI47" s="2"/>
      <c r="AK47" s="2"/>
      <c r="AL47" s="2"/>
      <c r="AM47" s="2"/>
      <c r="AN47" s="2"/>
    </row>
    <row r="48" spans="1:4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>
        <v>5</v>
      </c>
      <c r="M48" s="2" t="s">
        <v>40</v>
      </c>
      <c r="N48" s="2">
        <v>-74</v>
      </c>
      <c r="O48" s="2">
        <v>171.3</v>
      </c>
      <c r="P48" s="2">
        <v>59.2</v>
      </c>
      <c r="Q48" s="2">
        <v>82.3</v>
      </c>
      <c r="R48" s="2">
        <v>-152.69999999999999</v>
      </c>
      <c r="S48" s="2">
        <v>-79.900000000000006</v>
      </c>
      <c r="T48" s="2">
        <v>-168.3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K48" s="2"/>
      <c r="AL48" s="2"/>
      <c r="AM48" s="2"/>
      <c r="AN48" s="2"/>
    </row>
    <row r="49" spans="1:4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>
        <v>6</v>
      </c>
      <c r="M49" s="2" t="s">
        <v>34</v>
      </c>
      <c r="N49" s="2">
        <v>-62.5</v>
      </c>
      <c r="O49" s="2">
        <v>160.5</v>
      </c>
      <c r="P49" s="2">
        <v>63.5</v>
      </c>
      <c r="Q49" s="2">
        <v>79.2</v>
      </c>
      <c r="R49" s="2">
        <v>-156.19999999999999</v>
      </c>
      <c r="S49" s="2">
        <v>-76.5</v>
      </c>
      <c r="T49" s="2">
        <v>-168.6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K49" s="2"/>
      <c r="AL49" s="2"/>
      <c r="AM49" s="2"/>
      <c r="AN49" s="2"/>
    </row>
    <row r="50" spans="1:4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>
        <v>7</v>
      </c>
      <c r="M50" s="2" t="s">
        <v>35</v>
      </c>
      <c r="N50" s="2">
        <v>-64.5</v>
      </c>
      <c r="O50" s="2">
        <v>177.5</v>
      </c>
      <c r="P50" s="2">
        <v>52.1</v>
      </c>
      <c r="Q50" s="2">
        <v>80.400000000000006</v>
      </c>
      <c r="R50" s="2">
        <v>-146.1</v>
      </c>
      <c r="S50" s="2">
        <v>-72.5</v>
      </c>
      <c r="T50" s="2">
        <v>-163.5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K50" s="2"/>
      <c r="AL50" s="2"/>
      <c r="AM50" s="2"/>
      <c r="AN50" s="2"/>
    </row>
    <row r="51" spans="1:4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>
        <v>8</v>
      </c>
      <c r="M51" s="2" t="s">
        <v>33</v>
      </c>
      <c r="N51" s="2">
        <v>-65.5</v>
      </c>
      <c r="O51" s="2">
        <v>-178.8</v>
      </c>
      <c r="P51" s="2">
        <v>49.9</v>
      </c>
      <c r="Q51" s="2">
        <v>83.3</v>
      </c>
      <c r="R51" s="2">
        <v>-151.4</v>
      </c>
      <c r="S51" s="2">
        <v>-72.900000000000006</v>
      </c>
      <c r="T51" s="2">
        <v>-164.4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K51" s="2"/>
      <c r="AL51" s="2"/>
      <c r="AM51" s="2"/>
      <c r="AN51" s="2"/>
    </row>
    <row r="52" spans="1:4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>
        <v>9</v>
      </c>
      <c r="M52" s="2" t="s">
        <v>33</v>
      </c>
      <c r="N52" s="2">
        <v>-122.5</v>
      </c>
      <c r="O52" s="2">
        <v>-136.80000000000001</v>
      </c>
      <c r="P52" s="2">
        <v>51.9</v>
      </c>
      <c r="Q52" s="2">
        <v>81.7</v>
      </c>
      <c r="R52" s="2">
        <v>-156.19999999999999</v>
      </c>
      <c r="S52" s="2">
        <v>-73.599999999999994</v>
      </c>
      <c r="T52" s="2">
        <v>-166.8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K52" s="2"/>
      <c r="AL52" s="2"/>
      <c r="AM52" s="2"/>
      <c r="AN52" s="2"/>
    </row>
    <row r="53" spans="1:4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>
        <v>10</v>
      </c>
      <c r="M53" t="s">
        <v>34</v>
      </c>
      <c r="N53">
        <v>-48.4</v>
      </c>
      <c r="O53">
        <v>-146.4</v>
      </c>
      <c r="P53">
        <v>56.5</v>
      </c>
      <c r="Q53">
        <v>139.19999999999999</v>
      </c>
      <c r="R53">
        <v>-107.8</v>
      </c>
      <c r="S53">
        <v>-150.19999999999999</v>
      </c>
      <c r="T53">
        <v>-66.7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K53" s="2"/>
      <c r="AL53" s="2"/>
      <c r="AM53" s="2"/>
      <c r="AN53" s="2"/>
    </row>
    <row r="54" spans="1:4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>
        <v>11</v>
      </c>
      <c r="M54" t="s">
        <v>34</v>
      </c>
      <c r="N54">
        <v>-51.6</v>
      </c>
      <c r="O54">
        <v>146.1</v>
      </c>
      <c r="P54">
        <v>145.4</v>
      </c>
      <c r="Q54">
        <v>132.30000000000001</v>
      </c>
      <c r="R54">
        <v>-137.30000000000001</v>
      </c>
      <c r="S54">
        <v>-68.400000000000006</v>
      </c>
      <c r="T54">
        <v>-135.1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K54" s="2"/>
      <c r="AL54" s="2"/>
      <c r="AM54" s="2"/>
      <c r="AN54" s="2"/>
    </row>
    <row r="55" spans="1:4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>
        <v>12</v>
      </c>
      <c r="M55" s="2" t="s">
        <v>40</v>
      </c>
      <c r="N55" s="2">
        <v>-71.7</v>
      </c>
      <c r="O55" s="2">
        <v>171.9</v>
      </c>
      <c r="P55" s="2">
        <v>61.3</v>
      </c>
      <c r="Q55" s="2">
        <v>79.5</v>
      </c>
      <c r="R55" s="2">
        <v>-162.69999999999999</v>
      </c>
      <c r="S55" s="2">
        <v>-39.6</v>
      </c>
      <c r="T55" s="2">
        <v>-157.19999999999999</v>
      </c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K55" s="2"/>
      <c r="AL55" s="2"/>
      <c r="AM55" s="2"/>
      <c r="AN55" s="2"/>
    </row>
    <row r="56" spans="1:4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>
        <v>13</v>
      </c>
      <c r="M56" s="2" t="s">
        <v>34</v>
      </c>
      <c r="N56" s="2">
        <v>-72.7</v>
      </c>
      <c r="O56" s="2">
        <v>164.2</v>
      </c>
      <c r="P56" s="2">
        <v>63.8</v>
      </c>
      <c r="Q56" s="2">
        <v>80.7</v>
      </c>
      <c r="R56" s="2">
        <v>-159.6</v>
      </c>
      <c r="S56" s="2">
        <v>-67.8</v>
      </c>
      <c r="T56" s="2">
        <v>-161.1</v>
      </c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K56" s="2"/>
      <c r="AL56" s="2"/>
      <c r="AM56" s="2"/>
      <c r="AN56" s="2"/>
    </row>
    <row r="57" spans="1:4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>
        <v>14</v>
      </c>
      <c r="M57" s="2" t="s">
        <v>33</v>
      </c>
      <c r="N57" s="2">
        <v>-70.5</v>
      </c>
      <c r="O57" s="2">
        <v>177.3</v>
      </c>
      <c r="P57" s="2">
        <v>51.7</v>
      </c>
      <c r="Q57" s="2">
        <v>80.2</v>
      </c>
      <c r="R57" s="2">
        <v>-153.30000000000001</v>
      </c>
      <c r="S57" s="2">
        <v>-71.7</v>
      </c>
      <c r="T57" s="2">
        <v>-152.69999999999999</v>
      </c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K57" s="2"/>
      <c r="AL57" s="2"/>
      <c r="AM57" s="2"/>
      <c r="AN57" s="2"/>
    </row>
    <row r="58" spans="1:4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>
        <v>15</v>
      </c>
      <c r="M58" s="2" t="s">
        <v>40</v>
      </c>
      <c r="N58" s="2">
        <v>-64.3</v>
      </c>
      <c r="O58" s="2">
        <v>-174.8</v>
      </c>
      <c r="P58" s="2">
        <v>48.9</v>
      </c>
      <c r="Q58" s="2">
        <v>80.8</v>
      </c>
      <c r="R58" s="2">
        <v>-152.4</v>
      </c>
      <c r="S58" s="2">
        <v>-69.8</v>
      </c>
      <c r="T58" s="2">
        <v>-170.1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K58" s="2"/>
      <c r="AL58" s="2"/>
      <c r="AM58" s="2"/>
      <c r="AN58" s="2"/>
    </row>
    <row r="59" spans="1:4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>
        <v>16</v>
      </c>
      <c r="M59" s="2" t="s">
        <v>33</v>
      </c>
      <c r="N59" s="2">
        <v>-70.5</v>
      </c>
      <c r="O59" s="2">
        <v>-168.8</v>
      </c>
      <c r="P59" s="2">
        <v>47.7</v>
      </c>
      <c r="Q59" s="2">
        <v>82.9</v>
      </c>
      <c r="R59" s="2">
        <v>-154.1</v>
      </c>
      <c r="S59" s="2">
        <v>-68.8</v>
      </c>
      <c r="T59" s="2">
        <v>-166.4</v>
      </c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K59" s="2"/>
      <c r="AL59" s="2"/>
      <c r="AM59" s="2"/>
      <c r="AN59" s="2"/>
    </row>
    <row r="60" spans="1:4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>
        <v>17</v>
      </c>
      <c r="M60" s="2" t="s">
        <v>33</v>
      </c>
      <c r="N60" s="2">
        <v>-61.4</v>
      </c>
      <c r="O60" s="2">
        <v>176.6</v>
      </c>
      <c r="P60" s="2">
        <v>46.2</v>
      </c>
      <c r="Q60" s="2">
        <v>81.7</v>
      </c>
      <c r="R60" s="2">
        <v>-154.1</v>
      </c>
      <c r="S60" s="2">
        <v>-73.2</v>
      </c>
      <c r="T60" s="2">
        <v>-161</v>
      </c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K60" s="2"/>
      <c r="AL60" s="2"/>
      <c r="AM60" s="2"/>
      <c r="AN60" s="2"/>
    </row>
    <row r="61" spans="1:4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>
        <v>18</v>
      </c>
      <c r="M61" s="2" t="s">
        <v>35</v>
      </c>
      <c r="N61" s="2">
        <v>-59.9</v>
      </c>
      <c r="O61" s="2">
        <v>173.8</v>
      </c>
      <c r="P61" s="2">
        <v>49.7</v>
      </c>
      <c r="Q61" s="2">
        <v>84.8</v>
      </c>
      <c r="R61" s="2">
        <v>-142.6</v>
      </c>
      <c r="S61" s="2">
        <v>-68.900000000000006</v>
      </c>
      <c r="T61" s="2">
        <v>-162.9</v>
      </c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K61" s="2"/>
      <c r="AL61" s="2"/>
      <c r="AM61" s="2"/>
      <c r="AN61" s="2"/>
    </row>
    <row r="62" spans="1:4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>
        <v>19</v>
      </c>
      <c r="M62" s="2" t="s">
        <v>33</v>
      </c>
      <c r="N62" s="2">
        <v>-67.099999999999994</v>
      </c>
      <c r="O62" s="2">
        <v>171.6</v>
      </c>
      <c r="P62" s="2">
        <v>52.1</v>
      </c>
      <c r="Q62" s="2">
        <v>80.900000000000006</v>
      </c>
      <c r="R62" s="2">
        <v>-145.30000000000001</v>
      </c>
      <c r="S62" s="2">
        <v>-66.900000000000006</v>
      </c>
      <c r="T62" s="2">
        <v>-162.19999999999999</v>
      </c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K62" s="2"/>
      <c r="AL62" s="2"/>
      <c r="AM62" s="2"/>
      <c r="AN62" s="2"/>
    </row>
    <row r="63" spans="1:4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>
        <v>20</v>
      </c>
      <c r="M63" s="2" t="s">
        <v>34</v>
      </c>
      <c r="N63" s="2">
        <v>-70.5</v>
      </c>
      <c r="O63" s="2">
        <v>177.8</v>
      </c>
      <c r="P63" s="2">
        <v>51.6</v>
      </c>
      <c r="Q63" s="2">
        <v>82.5</v>
      </c>
      <c r="R63" s="2">
        <v>-142.30000000000001</v>
      </c>
      <c r="S63" s="2">
        <v>-72.099999999999994</v>
      </c>
      <c r="T63" s="2">
        <v>-166.6</v>
      </c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K63" s="2"/>
      <c r="AL63" s="2"/>
      <c r="AM63" s="2"/>
      <c r="AN63" s="2"/>
    </row>
    <row r="64" spans="1:4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>
        <v>21</v>
      </c>
      <c r="M64" s="2" t="s">
        <v>33</v>
      </c>
      <c r="N64" s="2">
        <v>-75.400000000000006</v>
      </c>
      <c r="O64" s="2">
        <v>178.3</v>
      </c>
      <c r="P64" s="2">
        <v>53.8</v>
      </c>
      <c r="Q64" s="2">
        <v>79.2</v>
      </c>
      <c r="R64" s="2">
        <v>-158.5</v>
      </c>
      <c r="S64" s="2">
        <v>-76.3</v>
      </c>
      <c r="T64" s="2">
        <v>-160.1</v>
      </c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K64" s="2"/>
      <c r="AL64" s="2"/>
      <c r="AM64" s="2"/>
      <c r="AN64" s="2"/>
    </row>
    <row r="65" spans="1:4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>
        <v>22</v>
      </c>
      <c r="M65" s="2" t="s">
        <v>34</v>
      </c>
      <c r="N65" s="2">
        <v>-53.8</v>
      </c>
      <c r="O65" s="2">
        <v>159.30000000000001</v>
      </c>
      <c r="P65" s="2">
        <v>57.3</v>
      </c>
      <c r="Q65" s="2">
        <v>82.1</v>
      </c>
      <c r="R65" s="2">
        <v>-160.80000000000001</v>
      </c>
      <c r="S65" s="2">
        <v>-75.599999999999994</v>
      </c>
      <c r="T65" s="2">
        <v>-164.8</v>
      </c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K65" s="2"/>
      <c r="AL65" s="2"/>
      <c r="AM65" s="2"/>
      <c r="AN65" s="2"/>
    </row>
    <row r="66" spans="1:40" x14ac:dyDescent="0.25">
      <c r="L66" s="2">
        <v>23</v>
      </c>
      <c r="M66" s="2" t="s">
        <v>40</v>
      </c>
      <c r="N66" s="2">
        <v>-91.1</v>
      </c>
      <c r="O66" s="2">
        <v>-144.80000000000001</v>
      </c>
      <c r="P66" s="2">
        <v>65.8</v>
      </c>
      <c r="Q66" s="2">
        <v>83.9</v>
      </c>
      <c r="R66" s="2">
        <v>-141.9</v>
      </c>
      <c r="S66" s="2">
        <v>-133</v>
      </c>
      <c r="T66" s="2">
        <v>-167.8</v>
      </c>
    </row>
    <row r="67" spans="1:40" x14ac:dyDescent="0.25">
      <c r="L67" s="2">
        <v>24</v>
      </c>
      <c r="M67" s="2" t="s">
        <v>33</v>
      </c>
      <c r="N67" s="2">
        <v>-53.5</v>
      </c>
      <c r="O67" s="2">
        <v>134.30000000000001</v>
      </c>
      <c r="P67" s="2">
        <v>51</v>
      </c>
      <c r="Q67" s="2">
        <v>129.4</v>
      </c>
      <c r="R67" s="2">
        <v>-131.9</v>
      </c>
      <c r="S67" s="2">
        <v>73.099999999999994</v>
      </c>
      <c r="T67" s="2">
        <v>-138.5</v>
      </c>
    </row>
    <row r="68" spans="1:40" x14ac:dyDescent="0.25">
      <c r="L68" s="2">
        <v>25</v>
      </c>
      <c r="M68" s="2" t="s">
        <v>33</v>
      </c>
      <c r="N68" s="2">
        <v>157</v>
      </c>
      <c r="O68" s="2">
        <v>-167.8</v>
      </c>
      <c r="P68" s="2">
        <v>59.7</v>
      </c>
      <c r="Q68" s="2">
        <v>85.3</v>
      </c>
      <c r="R68" s="2">
        <v>-141.6</v>
      </c>
      <c r="S68" s="2">
        <v>-62.3</v>
      </c>
      <c r="T68" s="2">
        <v>-162.6</v>
      </c>
    </row>
  </sheetData>
  <mergeCells count="4">
    <mergeCell ref="AE1:AN1"/>
    <mergeCell ref="B1:J1"/>
    <mergeCell ref="K1:T1"/>
    <mergeCell ref="U1:A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Calcs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Zerg</dc:creator>
  <cp:lastModifiedBy>Zerg</cp:lastModifiedBy>
  <dcterms:created xsi:type="dcterms:W3CDTF">2018-09-23T13:02:56Z</dcterms:created>
  <dcterms:modified xsi:type="dcterms:W3CDTF">2018-09-23T19:17:31Z</dcterms:modified>
</cp:coreProperties>
</file>