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rg\Desktop\fbb_site\term3\block3\pr14\"/>
    </mc:Choice>
  </mc:AlternateContent>
  <bookViews>
    <workbookView xWindow="1860" yWindow="0" windowWidth="19560" windowHeight="8340"/>
  </bookViews>
  <sheets>
    <sheet name="0U9X50FR114-Alignment-HitTable" sheetId="1" r:id="rId1"/>
  </sheets>
  <calcPr calcId="15251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<sst xmlns="http://schemas.openxmlformats.org/spreadsheetml/2006/main" count="26" uniqueCount="12">
  <si>
    <t>CP009253.1</t>
  </si>
  <si>
    <t>NODE_1_length_78160_cov_57.461807</t>
  </si>
  <si>
    <t>Геном</t>
  </si>
  <si>
    <t>Контиг</t>
  </si>
  <si>
    <t>% Identity</t>
  </si>
  <si>
    <t>Alignment length</t>
  </si>
  <si>
    <t>Mismatch count</t>
  </si>
  <si>
    <t>Opened gaps</t>
  </si>
  <si>
    <t>Координаты в геноме</t>
  </si>
  <si>
    <t>Координаты в контиге</t>
  </si>
  <si>
    <t>Среднее</t>
  </si>
  <si>
    <t>Суммарно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</si>
</sst>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10" sqref="C10:F10"/>
    </sheetView>
  </sheetViews>
  <sheetFormatPr defaultRowHeight="15" x14ac:dyDescent="0.25"/>
  <cols>
    <col min="1" max="1" width="10.85546875" bestFit="1" customWidth="1"/>
    <col min="2" max="2" width="35.28515625" bestFit="1" customWidth="1"/>
    <col min="3" max="3" width="12" bestFit="1" customWidth="1"/>
    <col min="4" max="4" width="16.5703125" bestFit="1" customWidth="1"/>
    <col min="5" max="5" width="15.28515625" bestFit="1" customWidth="1"/>
    <col min="6" max="6" width="12.5703125" bestFit="1" customWidth="1"/>
    <col min="7" max="7" width="5.28515625" customWidth="1"/>
    <col min="8" max="9" width="11.42578125" customWidth="1"/>
    <col min="11" max="11" width="6" bestFit="1" customWidth="1"/>
    <col min="12" max="12" width="16.85546875" customWidth="1"/>
  </cols>
  <sheetData>
    <row r="1" spans="1:12" s="3" customForma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H1" s="2" t="s">
        <v>8</v>
      </c>
      <c r="I1" s="2"/>
      <c r="K1" s="2" t="s">
        <v>9</v>
      </c>
      <c r="L1" s="2"/>
    </row>
    <row r="2" spans="1:12" x14ac:dyDescent="0.25">
      <c r="A2" t="s">
        <v>0</v>
      </c>
      <c r="B2" t="s">
        <v>1</v>
      </c>
      <c r="C2">
        <v>83.736000000000004</v>
      </c>
      <c r="D2">
        <v>1199</v>
      </c>
      <c r="E2">
        <v>184</v>
      </c>
      <c r="F2">
        <v>9</v>
      </c>
      <c r="H2">
        <v>126623</v>
      </c>
      <c r="I2">
        <v>127815</v>
      </c>
      <c r="K2">
        <v>18868</v>
      </c>
      <c r="L2">
        <v>20061</v>
      </c>
    </row>
    <row r="3" spans="1:12" x14ac:dyDescent="0.25">
      <c r="A3" t="s">
        <v>0</v>
      </c>
      <c r="B3" t="s">
        <v>1</v>
      </c>
      <c r="C3">
        <v>74.957999999999998</v>
      </c>
      <c r="D3">
        <v>13014</v>
      </c>
      <c r="E3">
        <v>2703</v>
      </c>
      <c r="F3">
        <v>432</v>
      </c>
      <c r="H3">
        <v>127825</v>
      </c>
      <c r="I3">
        <v>140555</v>
      </c>
      <c r="K3">
        <v>20126</v>
      </c>
      <c r="L3">
        <v>32866</v>
      </c>
    </row>
    <row r="4" spans="1:12" x14ac:dyDescent="0.25">
      <c r="A4" t="s">
        <v>0</v>
      </c>
      <c r="B4" t="s">
        <v>1</v>
      </c>
      <c r="C4">
        <v>77.753</v>
      </c>
      <c r="D4">
        <v>7538</v>
      </c>
      <c r="E4">
        <v>1430</v>
      </c>
      <c r="F4">
        <v>182</v>
      </c>
      <c r="H4">
        <v>144368</v>
      </c>
      <c r="I4">
        <v>151796</v>
      </c>
      <c r="K4">
        <v>36505</v>
      </c>
      <c r="L4">
        <v>43904</v>
      </c>
    </row>
    <row r="5" spans="1:12" x14ac:dyDescent="0.25">
      <c r="A5" t="s">
        <v>0</v>
      </c>
      <c r="B5" t="s">
        <v>1</v>
      </c>
      <c r="C5">
        <v>77.813999999999993</v>
      </c>
      <c r="D5">
        <v>8172</v>
      </c>
      <c r="E5">
        <v>1541</v>
      </c>
      <c r="F5">
        <v>198</v>
      </c>
      <c r="H5">
        <v>153752</v>
      </c>
      <c r="I5">
        <v>161738</v>
      </c>
      <c r="K5">
        <v>45885</v>
      </c>
      <c r="L5">
        <v>53969</v>
      </c>
    </row>
    <row r="6" spans="1:12" x14ac:dyDescent="0.25">
      <c r="A6" t="s">
        <v>0</v>
      </c>
      <c r="B6" t="s">
        <v>1</v>
      </c>
      <c r="C6">
        <v>79.581000000000003</v>
      </c>
      <c r="D6">
        <v>4912</v>
      </c>
      <c r="E6">
        <v>895</v>
      </c>
      <c r="F6">
        <v>89</v>
      </c>
      <c r="H6">
        <v>161898</v>
      </c>
      <c r="I6">
        <v>166752</v>
      </c>
      <c r="K6">
        <v>54174</v>
      </c>
      <c r="L6">
        <v>59034</v>
      </c>
    </row>
    <row r="7" spans="1:12" x14ac:dyDescent="0.25">
      <c r="A7" t="s">
        <v>0</v>
      </c>
      <c r="B7" t="s">
        <v>1</v>
      </c>
      <c r="C7">
        <v>76.204999999999998</v>
      </c>
      <c r="D7">
        <v>6514</v>
      </c>
      <c r="E7">
        <v>1397</v>
      </c>
      <c r="F7">
        <v>134</v>
      </c>
      <c r="H7">
        <v>166750</v>
      </c>
      <c r="I7">
        <v>173180</v>
      </c>
      <c r="K7">
        <v>59065</v>
      </c>
      <c r="L7">
        <v>65508</v>
      </c>
    </row>
    <row r="8" spans="1:12" x14ac:dyDescent="0.25">
      <c r="A8" t="s">
        <v>0</v>
      </c>
      <c r="B8" t="s">
        <v>1</v>
      </c>
      <c r="C8">
        <v>76.061000000000007</v>
      </c>
      <c r="D8">
        <v>3651</v>
      </c>
      <c r="E8">
        <v>766</v>
      </c>
      <c r="F8">
        <v>79</v>
      </c>
      <c r="H8">
        <v>181712</v>
      </c>
      <c r="I8">
        <v>185289</v>
      </c>
      <c r="K8">
        <v>74226</v>
      </c>
      <c r="L8">
        <v>77841</v>
      </c>
    </row>
    <row r="9" spans="1:12" x14ac:dyDescent="0.25">
      <c r="C9">
        <f>AVERAGE(C2:C8)</f>
        <v>78.015428571428558</v>
      </c>
      <c r="D9">
        <f>SUM(D2:D8)</f>
        <v>45000</v>
      </c>
      <c r="E9">
        <f>SUM(E2:E8)</f>
        <v>8916</v>
      </c>
      <c r="F9">
        <f>SUM(F2:F8)</f>
        <v>1123</v>
      </c>
    </row>
    <row r="10" spans="1:12" x14ac:dyDescent="0.25">
      <c r="C10" s="1" t="s">
        <v>10</v>
      </c>
      <c r="D10" s="1" t="s">
        <v>11</v>
      </c>
      <c r="E10" s="1" t="s">
        <v>11</v>
      </c>
      <c r="F10" s="1" t="s">
        <v>11</v>
      </c>
    </row>
  </sheetData>
  <sortState ref="A1:L7">
    <sortCondition ref="K1:K7"/>
  </sortState>
  <mergeCells count="2">
    <mergeCell ref="H1:I1"/>
    <mergeCell ref="K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0U9X50FR114-Alignment-HitTable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Zerg</dc:creator>
  <cp:lastModifiedBy>Zerg</cp:lastModifiedBy>
  <dcterms:created xsi:type="dcterms:W3CDTF">2018-12-09T15:45:11Z</dcterms:created>
  <dcterms:modified xsi:type="dcterms:W3CDTF">2018-12-09T16:05:42Z</dcterms:modified>
</cp:coreProperties>
</file>