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3\block3\pr14\"/>
    </mc:Choice>
  </mc:AlternateContent>
  <bookViews>
    <workbookView xWindow="1860" yWindow="0" windowWidth="19560" windowHeight="8340"/>
  </bookViews>
  <sheets>
    <sheet name="0TTB5F4T11N-Alignment-HitTable" sheetId="1" r:id="rId1"/>
  </sheets>
  <calcPr calcId="152511"/>
</workbook>
</file>

<file path=xl/calcChain.xml><?xml version="1.0" encoding="utf-8"?>
<calcChain xmlns="http://schemas.openxmlformats.org/spreadsheetml/2006/main">
  <c r="C21" i="1" l="1"/>
  <c r="F21" i="1"/>
  <c r="E21" i="1"/>
  <c r="D21" i="1"/>
</calcChain>
</file>

<file path=xl/sharedStrings.xml><?xml version="1.0" encoding="utf-8"?>
<sst xmlns="http://schemas.openxmlformats.org/spreadsheetml/2006/main" count="50" uniqueCount="12">
  <si>
    <t>CP009253.1</t>
  </si>
  <si>
    <t>NODE_4_length_91528_cov_53.878651</t>
  </si>
  <si>
    <t>Геном</t>
  </si>
  <si>
    <t>Контиг</t>
  </si>
  <si>
    <t>% Identity</t>
  </si>
  <si>
    <t>Alignment length</t>
  </si>
  <si>
    <t>Mismatch count</t>
  </si>
  <si>
    <t>Opened gaps</t>
  </si>
  <si>
    <t>Координаты в геноме</t>
  </si>
  <si>
    <t>Координаты в контиге</t>
  </si>
  <si>
    <t>Среднее</t>
  </si>
  <si>
    <t>Суммарно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</si>
</sst>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C22" sqref="C22:F22"/>
    </sheetView>
  </sheetViews>
  <sheetFormatPr defaultRowHeight="15" x14ac:dyDescent="0.25"/>
  <cols>
    <col min="1" max="1" width="10.85546875" style="2" bestFit="1" customWidth="1"/>
    <col min="2" max="2" width="35.28515625" style="2" bestFit="1" customWidth="1"/>
    <col min="3" max="3" width="12" style="2" bestFit="1" customWidth="1"/>
    <col min="4" max="4" width="16.5703125" style="2" bestFit="1" customWidth="1"/>
    <col min="5" max="5" width="15.28515625" style="2" bestFit="1" customWidth="1"/>
    <col min="6" max="6" width="12.5703125" style="2" bestFit="1" customWidth="1"/>
    <col min="7" max="7" width="4.42578125" style="2" customWidth="1"/>
    <col min="8" max="8" width="10.28515625" style="2" customWidth="1"/>
    <col min="9" max="9" width="14.28515625" style="2" customWidth="1"/>
    <col min="10" max="10" width="6.5703125" style="2" customWidth="1"/>
    <col min="11" max="11" width="11.7109375" style="2" customWidth="1"/>
    <col min="12" max="12" width="18.140625" style="2" customWidth="1"/>
  </cols>
  <sheetData>
    <row r="1" spans="1:12" s="3" customFormat="1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/>
      <c r="H1" s="4" t="s">
        <v>8</v>
      </c>
      <c r="I1" s="4"/>
      <c r="J1" s="1"/>
      <c r="K1" s="4" t="s">
        <v>9</v>
      </c>
      <c r="L1" s="4"/>
    </row>
    <row r="2" spans="1:12" x14ac:dyDescent="0.25">
      <c r="A2" s="2" t="s">
        <v>0</v>
      </c>
      <c r="B2" s="2" t="s">
        <v>1</v>
      </c>
      <c r="C2" s="2">
        <v>80.254999999999995</v>
      </c>
      <c r="D2" s="2">
        <v>3054</v>
      </c>
      <c r="E2" s="2">
        <v>542</v>
      </c>
      <c r="F2" s="2">
        <v>52</v>
      </c>
      <c r="H2" s="2">
        <v>442877</v>
      </c>
      <c r="I2" s="2">
        <v>445895</v>
      </c>
      <c r="K2" s="2">
        <v>6406</v>
      </c>
      <c r="L2" s="2">
        <v>3379</v>
      </c>
    </row>
    <row r="3" spans="1:12" x14ac:dyDescent="0.25">
      <c r="A3" s="2" t="s">
        <v>0</v>
      </c>
      <c r="B3" s="2" t="s">
        <v>1</v>
      </c>
      <c r="C3" s="2">
        <v>79.043999999999997</v>
      </c>
      <c r="D3" s="2">
        <v>1694</v>
      </c>
      <c r="E3" s="2">
        <v>326</v>
      </c>
      <c r="F3" s="2">
        <v>24</v>
      </c>
      <c r="H3" s="2">
        <v>441135</v>
      </c>
      <c r="I3" s="2">
        <v>442817</v>
      </c>
      <c r="K3" s="2">
        <v>8211</v>
      </c>
      <c r="L3" s="2">
        <v>6536</v>
      </c>
    </row>
    <row r="4" spans="1:12" x14ac:dyDescent="0.25">
      <c r="A4" s="2" t="s">
        <v>0</v>
      </c>
      <c r="B4" s="2" t="s">
        <v>1</v>
      </c>
      <c r="C4" s="2">
        <v>88.947000000000003</v>
      </c>
      <c r="D4" s="2">
        <v>190</v>
      </c>
      <c r="E4" s="2">
        <v>13</v>
      </c>
      <c r="F4" s="2">
        <v>6</v>
      </c>
      <c r="H4" s="2">
        <v>440755</v>
      </c>
      <c r="I4" s="2">
        <v>440944</v>
      </c>
      <c r="K4" s="2">
        <v>8514</v>
      </c>
      <c r="L4" s="2">
        <v>8333</v>
      </c>
    </row>
    <row r="5" spans="1:12" x14ac:dyDescent="0.25">
      <c r="A5" s="2" t="s">
        <v>0</v>
      </c>
      <c r="B5" s="2" t="s">
        <v>1</v>
      </c>
      <c r="C5" s="2">
        <v>98.733999999999995</v>
      </c>
      <c r="D5" s="2">
        <v>79</v>
      </c>
      <c r="E5" s="2">
        <v>0</v>
      </c>
      <c r="F5" s="2">
        <v>1</v>
      </c>
      <c r="H5" s="2">
        <v>440655</v>
      </c>
      <c r="I5" s="2">
        <v>440732</v>
      </c>
      <c r="K5" s="2">
        <v>8682</v>
      </c>
      <c r="L5" s="2">
        <v>8604</v>
      </c>
    </row>
    <row r="6" spans="1:12" x14ac:dyDescent="0.25">
      <c r="A6" s="2" t="s">
        <v>0</v>
      </c>
      <c r="B6" s="2" t="s">
        <v>1</v>
      </c>
      <c r="C6" s="2">
        <v>77.081999999999994</v>
      </c>
      <c r="D6" s="2">
        <v>2954</v>
      </c>
      <c r="E6" s="2">
        <v>566</v>
      </c>
      <c r="F6" s="2">
        <v>85</v>
      </c>
      <c r="H6" s="2">
        <v>435267</v>
      </c>
      <c r="I6" s="2">
        <v>438139</v>
      </c>
      <c r="K6" s="2">
        <v>14233</v>
      </c>
      <c r="L6" s="2">
        <v>11310</v>
      </c>
    </row>
    <row r="7" spans="1:12" x14ac:dyDescent="0.25">
      <c r="A7" s="2" t="s">
        <v>0</v>
      </c>
      <c r="B7" s="2" t="s">
        <v>1</v>
      </c>
      <c r="C7" s="2">
        <v>75.186000000000007</v>
      </c>
      <c r="D7" s="2">
        <v>3494</v>
      </c>
      <c r="E7" s="2">
        <v>712</v>
      </c>
      <c r="F7" s="2">
        <v>121</v>
      </c>
      <c r="H7" s="2">
        <v>431839</v>
      </c>
      <c r="I7" s="2">
        <v>435241</v>
      </c>
      <c r="K7" s="2">
        <v>17724</v>
      </c>
      <c r="L7" s="2">
        <v>14295</v>
      </c>
    </row>
    <row r="8" spans="1:12" x14ac:dyDescent="0.25">
      <c r="A8" s="2" t="s">
        <v>0</v>
      </c>
      <c r="B8" s="2" t="s">
        <v>1</v>
      </c>
      <c r="C8" s="2">
        <v>76.203999999999994</v>
      </c>
      <c r="D8" s="2">
        <v>4152</v>
      </c>
      <c r="E8" s="2">
        <v>835</v>
      </c>
      <c r="F8" s="2">
        <v>118</v>
      </c>
      <c r="H8" s="2">
        <v>425412</v>
      </c>
      <c r="I8" s="2">
        <v>429483</v>
      </c>
      <c r="K8" s="2">
        <v>24404</v>
      </c>
      <c r="L8" s="2">
        <v>20326</v>
      </c>
    </row>
    <row r="9" spans="1:12" x14ac:dyDescent="0.25">
      <c r="A9" s="2" t="s">
        <v>0</v>
      </c>
      <c r="B9" s="2" t="s">
        <v>1</v>
      </c>
      <c r="C9" s="2">
        <v>79.027000000000001</v>
      </c>
      <c r="D9" s="2">
        <v>863</v>
      </c>
      <c r="E9" s="2">
        <v>172</v>
      </c>
      <c r="F9" s="2">
        <v>7</v>
      </c>
      <c r="H9" s="2">
        <v>420477</v>
      </c>
      <c r="I9" s="2">
        <v>421333</v>
      </c>
      <c r="K9" s="2">
        <v>29367</v>
      </c>
      <c r="L9" s="2">
        <v>28508</v>
      </c>
    </row>
    <row r="10" spans="1:12" x14ac:dyDescent="0.25">
      <c r="A10" s="2" t="s">
        <v>0</v>
      </c>
      <c r="B10" s="2" t="s">
        <v>1</v>
      </c>
      <c r="C10" s="2">
        <v>79.489999999999995</v>
      </c>
      <c r="D10" s="2">
        <v>4666</v>
      </c>
      <c r="E10" s="2">
        <v>829</v>
      </c>
      <c r="F10" s="2">
        <v>101</v>
      </c>
      <c r="H10" s="2">
        <v>413081</v>
      </c>
      <c r="I10" s="2">
        <v>417683</v>
      </c>
      <c r="K10" s="2">
        <v>36893</v>
      </c>
      <c r="L10" s="2">
        <v>32293</v>
      </c>
    </row>
    <row r="11" spans="1:12" x14ac:dyDescent="0.25">
      <c r="A11" s="2" t="s">
        <v>0</v>
      </c>
      <c r="B11" s="2" t="s">
        <v>1</v>
      </c>
      <c r="C11" s="2">
        <v>80.834999999999994</v>
      </c>
      <c r="D11" s="2">
        <v>1821</v>
      </c>
      <c r="E11" s="2">
        <v>320</v>
      </c>
      <c r="F11" s="2">
        <v>26</v>
      </c>
      <c r="H11" s="2">
        <v>410518</v>
      </c>
      <c r="I11" s="2">
        <v>412321</v>
      </c>
      <c r="K11" s="2">
        <v>39788</v>
      </c>
      <c r="L11" s="2">
        <v>37980</v>
      </c>
    </row>
    <row r="12" spans="1:12" x14ac:dyDescent="0.25">
      <c r="A12" s="2" t="s">
        <v>0</v>
      </c>
      <c r="B12" s="2" t="s">
        <v>1</v>
      </c>
      <c r="C12" s="2">
        <v>82.361000000000004</v>
      </c>
      <c r="D12" s="2">
        <v>2177</v>
      </c>
      <c r="E12" s="2">
        <v>368</v>
      </c>
      <c r="F12" s="2">
        <v>15</v>
      </c>
      <c r="H12" s="2">
        <v>404056</v>
      </c>
      <c r="I12" s="2">
        <v>406224</v>
      </c>
      <c r="K12" s="2">
        <v>46204</v>
      </c>
      <c r="L12" s="2">
        <v>44036</v>
      </c>
    </row>
    <row r="13" spans="1:12" x14ac:dyDescent="0.25">
      <c r="A13" s="2" t="s">
        <v>0</v>
      </c>
      <c r="B13" s="2" t="s">
        <v>1</v>
      </c>
      <c r="C13" s="2">
        <v>79.61</v>
      </c>
      <c r="D13" s="2">
        <v>5032</v>
      </c>
      <c r="E13" s="2">
        <v>866</v>
      </c>
      <c r="F13" s="2">
        <v>110</v>
      </c>
      <c r="H13" s="2">
        <v>398904</v>
      </c>
      <c r="I13" s="2">
        <v>403823</v>
      </c>
      <c r="K13" s="2">
        <v>51436</v>
      </c>
      <c r="L13" s="2">
        <v>46453</v>
      </c>
    </row>
    <row r="14" spans="1:12" x14ac:dyDescent="0.25">
      <c r="A14" s="2" t="s">
        <v>0</v>
      </c>
      <c r="B14" s="2" t="s">
        <v>1</v>
      </c>
      <c r="C14" s="2">
        <v>74.097999999999999</v>
      </c>
      <c r="D14" s="2">
        <v>9594</v>
      </c>
      <c r="E14" s="2">
        <v>2112</v>
      </c>
      <c r="F14" s="2">
        <v>305</v>
      </c>
      <c r="H14" s="2">
        <v>389351</v>
      </c>
      <c r="I14" s="2">
        <v>398726</v>
      </c>
      <c r="K14" s="2">
        <v>61119</v>
      </c>
      <c r="L14" s="2">
        <v>51681</v>
      </c>
    </row>
    <row r="15" spans="1:12" x14ac:dyDescent="0.25">
      <c r="A15" s="2" t="s">
        <v>0</v>
      </c>
      <c r="B15" s="2" t="s">
        <v>1</v>
      </c>
      <c r="C15" s="2">
        <v>78.938999999999993</v>
      </c>
      <c r="D15" s="2">
        <v>1244</v>
      </c>
      <c r="E15" s="2">
        <v>237</v>
      </c>
      <c r="F15" s="2">
        <v>21</v>
      </c>
      <c r="H15" s="2">
        <v>386890</v>
      </c>
      <c r="I15" s="2">
        <v>388123</v>
      </c>
      <c r="K15" s="2">
        <v>63769</v>
      </c>
      <c r="L15" s="2">
        <v>62541</v>
      </c>
    </row>
    <row r="16" spans="1:12" x14ac:dyDescent="0.25">
      <c r="A16" s="2" t="s">
        <v>0</v>
      </c>
      <c r="B16" s="2" t="s">
        <v>1</v>
      </c>
      <c r="C16" s="2">
        <v>78.933000000000007</v>
      </c>
      <c r="D16" s="2">
        <v>1462</v>
      </c>
      <c r="E16" s="2">
        <v>285</v>
      </c>
      <c r="F16" s="2">
        <v>21</v>
      </c>
      <c r="H16" s="2">
        <v>385439</v>
      </c>
      <c r="I16" s="2">
        <v>386887</v>
      </c>
      <c r="K16" s="2">
        <v>65296</v>
      </c>
      <c r="L16" s="2">
        <v>63845</v>
      </c>
    </row>
    <row r="17" spans="1:12" x14ac:dyDescent="0.25">
      <c r="A17" s="2" t="s">
        <v>0</v>
      </c>
      <c r="B17" s="2" t="s">
        <v>1</v>
      </c>
      <c r="C17" s="2">
        <v>74.156000000000006</v>
      </c>
      <c r="D17" s="2">
        <v>1304</v>
      </c>
      <c r="E17" s="2">
        <v>252</v>
      </c>
      <c r="F17" s="2">
        <v>59</v>
      </c>
      <c r="H17" s="2">
        <v>384182</v>
      </c>
      <c r="I17" s="2">
        <v>385420</v>
      </c>
      <c r="K17" s="2">
        <v>66659</v>
      </c>
      <c r="L17" s="2">
        <v>65376</v>
      </c>
    </row>
    <row r="18" spans="1:12" x14ac:dyDescent="0.25">
      <c r="A18" s="2" t="s">
        <v>0</v>
      </c>
      <c r="B18" s="2" t="s">
        <v>1</v>
      </c>
      <c r="C18" s="2">
        <v>82.096000000000004</v>
      </c>
      <c r="D18" s="2">
        <v>1737</v>
      </c>
      <c r="E18" s="2">
        <v>288</v>
      </c>
      <c r="F18" s="2">
        <v>21</v>
      </c>
      <c r="H18" s="2">
        <v>374142</v>
      </c>
      <c r="I18" s="2">
        <v>375867</v>
      </c>
      <c r="K18" s="2">
        <v>77208</v>
      </c>
      <c r="L18" s="2">
        <v>75484</v>
      </c>
    </row>
    <row r="19" spans="1:12" x14ac:dyDescent="0.25">
      <c r="A19" s="2" t="s">
        <v>0</v>
      </c>
      <c r="B19" s="2" t="s">
        <v>1</v>
      </c>
      <c r="C19" s="2">
        <v>77.343000000000004</v>
      </c>
      <c r="D19" s="2">
        <v>2785</v>
      </c>
      <c r="E19" s="2">
        <v>552</v>
      </c>
      <c r="F19" s="2">
        <v>65</v>
      </c>
      <c r="H19" s="2">
        <v>366821</v>
      </c>
      <c r="I19" s="2">
        <v>369544</v>
      </c>
      <c r="K19" s="2">
        <v>84741</v>
      </c>
      <c r="L19" s="2">
        <v>81975</v>
      </c>
    </row>
    <row r="20" spans="1:12" x14ac:dyDescent="0.25">
      <c r="A20" s="2" t="s">
        <v>0</v>
      </c>
      <c r="B20" s="2" t="s">
        <v>1</v>
      </c>
      <c r="C20" s="2">
        <v>75.471999999999994</v>
      </c>
      <c r="D20" s="2">
        <v>1219</v>
      </c>
      <c r="E20" s="2">
        <v>264</v>
      </c>
      <c r="F20" s="2">
        <v>32</v>
      </c>
      <c r="H20" s="2">
        <v>361926</v>
      </c>
      <c r="I20" s="2">
        <v>363133</v>
      </c>
      <c r="K20" s="2">
        <v>89672</v>
      </c>
      <c r="L20" s="2">
        <v>88478</v>
      </c>
    </row>
    <row r="21" spans="1:12" x14ac:dyDescent="0.25">
      <c r="C21" s="2">
        <f>AVERAGE(C2:C20)</f>
        <v>79.884842105263161</v>
      </c>
      <c r="D21" s="2">
        <f>SUM(D2:D20)</f>
        <v>49521</v>
      </c>
      <c r="E21" s="2">
        <f>SUM(E2:E20)</f>
        <v>9539</v>
      </c>
      <c r="F21" s="2">
        <f>SUM(F2:F20)</f>
        <v>1190</v>
      </c>
    </row>
    <row r="22" spans="1:12" x14ac:dyDescent="0.25">
      <c r="C22" s="3" t="s">
        <v>10</v>
      </c>
      <c r="D22" s="3" t="s">
        <v>11</v>
      </c>
      <c r="E22" s="3" t="s">
        <v>11</v>
      </c>
      <c r="F22" s="3" t="s">
        <v>11</v>
      </c>
    </row>
  </sheetData>
  <sortState ref="A1:L19">
    <sortCondition ref="K1:K19"/>
  </sortState>
  <mergeCells count="2">
    <mergeCell ref="H1:I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0TTB5F4T11N-Alignment-HitTable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2018-12-09T15:18:23Z</dcterms:created>
  <dcterms:modified xsi:type="dcterms:W3CDTF">2018-12-09T16:05:36Z</dcterms:modified>
</cp:coreProperties>
</file>