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1320" yWindow="0" windowWidth="25600" windowHeight="1506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F26" i="1"/>
  <c r="H26" i="1"/>
  <c r="I26" i="1"/>
  <c r="C27" i="1"/>
  <c r="E27" i="1"/>
  <c r="F27" i="1"/>
  <c r="H27" i="1"/>
  <c r="I27" i="1"/>
  <c r="B27" i="1"/>
  <c r="C26" i="1"/>
  <c r="B26" i="1"/>
  <c r="B25" i="1"/>
  <c r="J25" i="1"/>
  <c r="I25" i="1"/>
  <c r="G25" i="1"/>
  <c r="F25" i="1"/>
  <c r="D25" i="1"/>
  <c r="C25" i="1"/>
</calcChain>
</file>

<file path=xl/sharedStrings.xml><?xml version="1.0" encoding="utf-8"?>
<sst xmlns="http://schemas.openxmlformats.org/spreadsheetml/2006/main" count="21" uniqueCount="15">
  <si>
    <t>n-o</t>
  </si>
  <si>
    <t>h-o</t>
  </si>
  <si>
    <t>RSA</t>
  </si>
  <si>
    <t>SER1393 N - GLY1389 O</t>
  </si>
  <si>
    <t>спираль</t>
  </si>
  <si>
    <t>is h_bond</t>
  </si>
  <si>
    <t>ARG1323 NH1 - GLU1403 OE1</t>
  </si>
  <si>
    <t>на поверхности бета-листа</t>
  </si>
  <si>
    <t>петля и бета лист</t>
  </si>
  <si>
    <t>ARG1408 NE - ASP1373 OD1</t>
  </si>
  <si>
    <t>OD2 in NMD</t>
  </si>
  <si>
    <t>Min</t>
  </si>
  <si>
    <t>Max</t>
  </si>
  <si>
    <t>Mean/Total</t>
  </si>
  <si>
    <t>NMR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</si>
</sst>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7" xfId="0" applyBorder="1"/>
    <xf numFmtId="0" fontId="2" fillId="2" borderId="12" xfId="2" applyBorder="1" applyAlignment="1">
      <alignment horizontal="center"/>
    </xf>
    <xf numFmtId="0" fontId="2" fillId="2" borderId="3" xfId="2" applyBorder="1" applyAlignment="1">
      <alignment horizontal="center"/>
    </xf>
    <xf numFmtId="0" fontId="2" fillId="2" borderId="4" xfId="2" applyBorder="1" applyAlignment="1">
      <alignment horizontal="center"/>
    </xf>
    <xf numFmtId="0" fontId="2" fillId="2" borderId="7" xfId="2" applyNumberFormat="1" applyBorder="1" applyAlignment="1">
      <alignment horizontal="center"/>
    </xf>
    <xf numFmtId="0" fontId="2" fillId="2" borderId="8" xfId="2" applyNumberFormat="1" applyBorder="1" applyAlignment="1">
      <alignment horizontal="center"/>
    </xf>
    <xf numFmtId="0" fontId="2" fillId="2" borderId="9" xfId="2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2" borderId="16" xfId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Border="1" applyAlignment="1">
      <alignment horizontal="right"/>
    </xf>
  </cellXfs>
  <cellStyles count="19">
    <cellStyle name="Вывод" xfId="1" builtinId="21"/>
    <cellStyle name="Вычисление" xfId="2" builtinId="22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2" sqref="K2"/>
    </sheetView>
  </sheetViews>
  <sheetFormatPr baseColWidth="10" defaultRowHeight="15" x14ac:dyDescent="0"/>
  <sheetData>
    <row r="1" spans="1:10">
      <c r="A1" s="1"/>
      <c r="B1" s="12" t="s">
        <v>4</v>
      </c>
      <c r="C1" s="13"/>
      <c r="D1" s="14"/>
      <c r="E1" s="12" t="s">
        <v>8</v>
      </c>
      <c r="F1" s="13"/>
      <c r="G1" s="14"/>
      <c r="H1" s="12" t="s">
        <v>7</v>
      </c>
      <c r="I1" s="13"/>
      <c r="J1" s="14"/>
    </row>
    <row r="2" spans="1:10">
      <c r="A2" s="4"/>
      <c r="B2" s="15" t="s">
        <v>3</v>
      </c>
      <c r="C2" s="16"/>
      <c r="D2" s="17"/>
      <c r="E2" s="15" t="s">
        <v>9</v>
      </c>
      <c r="F2" s="16"/>
      <c r="G2" s="17"/>
      <c r="H2" s="15" t="s">
        <v>6</v>
      </c>
      <c r="I2" s="16"/>
      <c r="J2" s="17"/>
    </row>
    <row r="3" spans="1:10">
      <c r="A3" s="21" t="s">
        <v>2</v>
      </c>
      <c r="B3" s="8">
        <v>2.8</v>
      </c>
      <c r="C3" s="9"/>
      <c r="D3" s="4"/>
      <c r="E3" s="8">
        <v>2.9</v>
      </c>
      <c r="F3" s="9"/>
      <c r="G3" s="4" t="s">
        <v>10</v>
      </c>
      <c r="H3" s="8">
        <v>2.9</v>
      </c>
      <c r="I3" s="9"/>
      <c r="J3" s="4"/>
    </row>
    <row r="4" spans="1:10">
      <c r="A4" s="21" t="s">
        <v>14</v>
      </c>
      <c r="B4" s="10" t="s">
        <v>1</v>
      </c>
      <c r="C4" s="2" t="s">
        <v>0</v>
      </c>
      <c r="D4" s="18" t="s">
        <v>5</v>
      </c>
      <c r="E4" s="10" t="s">
        <v>1</v>
      </c>
      <c r="F4" s="2" t="s">
        <v>0</v>
      </c>
      <c r="G4" s="18" t="s">
        <v>5</v>
      </c>
      <c r="H4" s="10" t="s">
        <v>1</v>
      </c>
      <c r="I4" s="2" t="s">
        <v>0</v>
      </c>
      <c r="J4" s="18" t="s">
        <v>5</v>
      </c>
    </row>
    <row r="5" spans="1:10">
      <c r="A5" s="22">
        <v>1</v>
      </c>
      <c r="B5" s="3">
        <v>2.2999999999999998</v>
      </c>
      <c r="C5" s="5">
        <v>3.2</v>
      </c>
      <c r="D5" s="19">
        <v>1</v>
      </c>
      <c r="E5" s="3"/>
      <c r="F5" s="5"/>
      <c r="G5" s="19">
        <v>0</v>
      </c>
      <c r="H5" s="3"/>
      <c r="I5" s="5"/>
      <c r="J5" s="19">
        <v>0</v>
      </c>
    </row>
    <row r="6" spans="1:10">
      <c r="A6" s="22">
        <v>2</v>
      </c>
      <c r="B6" s="3">
        <v>2.2000000000000002</v>
      </c>
      <c r="C6" s="5">
        <v>3.2</v>
      </c>
      <c r="D6" s="19">
        <v>1</v>
      </c>
      <c r="E6" s="3"/>
      <c r="F6" s="5"/>
      <c r="G6" s="19">
        <v>0</v>
      </c>
      <c r="H6" s="5"/>
      <c r="I6" s="5"/>
      <c r="J6" s="19">
        <v>0</v>
      </c>
    </row>
    <row r="7" spans="1:10">
      <c r="A7" s="22">
        <v>3</v>
      </c>
      <c r="B7" s="3">
        <v>2.1</v>
      </c>
      <c r="C7" s="5">
        <v>3.1</v>
      </c>
      <c r="D7" s="19">
        <v>1</v>
      </c>
      <c r="E7" s="3"/>
      <c r="F7" s="5"/>
      <c r="G7" s="19">
        <v>0</v>
      </c>
      <c r="H7" s="3"/>
      <c r="I7" s="5"/>
      <c r="J7" s="19">
        <v>0</v>
      </c>
    </row>
    <row r="8" spans="1:10">
      <c r="A8" s="22">
        <v>4</v>
      </c>
      <c r="B8" s="3">
        <v>2.1</v>
      </c>
      <c r="C8" s="5">
        <v>3.1</v>
      </c>
      <c r="D8" s="19">
        <v>1</v>
      </c>
      <c r="E8" s="3"/>
      <c r="F8" s="5"/>
      <c r="G8" s="19">
        <v>0</v>
      </c>
      <c r="H8" s="3"/>
      <c r="I8" s="5">
        <v>2.8</v>
      </c>
      <c r="J8" s="19">
        <v>1</v>
      </c>
    </row>
    <row r="9" spans="1:10">
      <c r="A9" s="22">
        <v>5</v>
      </c>
      <c r="B9" s="3">
        <v>2.2999999999999998</v>
      </c>
      <c r="C9" s="5">
        <v>3.2</v>
      </c>
      <c r="D9" s="19">
        <v>1</v>
      </c>
      <c r="E9" s="3">
        <v>2.8</v>
      </c>
      <c r="F9" s="5">
        <v>3.3</v>
      </c>
      <c r="G9" s="19">
        <v>1</v>
      </c>
      <c r="H9" s="3"/>
      <c r="I9" s="5"/>
      <c r="J9" s="19">
        <v>0</v>
      </c>
    </row>
    <row r="10" spans="1:10">
      <c r="A10" s="22">
        <v>6</v>
      </c>
      <c r="B10" s="3">
        <v>2.2000000000000002</v>
      </c>
      <c r="C10" s="5">
        <v>3.1</v>
      </c>
      <c r="D10" s="19">
        <v>1</v>
      </c>
      <c r="E10" s="3"/>
      <c r="F10" s="5"/>
      <c r="G10" s="19">
        <v>0</v>
      </c>
      <c r="H10" s="3"/>
      <c r="I10" s="5"/>
      <c r="J10" s="19">
        <v>0</v>
      </c>
    </row>
    <row r="11" spans="1:10">
      <c r="A11" s="22">
        <v>7</v>
      </c>
      <c r="B11" s="3">
        <v>2.2000000000000002</v>
      </c>
      <c r="C11" s="5">
        <v>3.1</v>
      </c>
      <c r="D11" s="19">
        <v>1</v>
      </c>
      <c r="E11" s="3"/>
      <c r="F11" s="5"/>
      <c r="G11" s="19">
        <v>0</v>
      </c>
      <c r="H11" s="3"/>
      <c r="I11" s="5"/>
      <c r="J11" s="19">
        <v>0</v>
      </c>
    </row>
    <row r="12" spans="1:10">
      <c r="A12" s="22">
        <v>8</v>
      </c>
      <c r="B12" s="3">
        <v>2</v>
      </c>
      <c r="C12" s="5">
        <v>2.9</v>
      </c>
      <c r="D12" s="19">
        <v>1</v>
      </c>
      <c r="E12" s="3"/>
      <c r="F12" s="5"/>
      <c r="G12" s="19">
        <v>0</v>
      </c>
      <c r="H12" s="3"/>
      <c r="I12" s="5"/>
      <c r="J12" s="19">
        <v>0</v>
      </c>
    </row>
    <row r="13" spans="1:10">
      <c r="A13" s="22">
        <v>9</v>
      </c>
      <c r="B13" s="3">
        <v>1.9</v>
      </c>
      <c r="C13" s="5">
        <v>2.9</v>
      </c>
      <c r="D13" s="19">
        <v>1</v>
      </c>
      <c r="E13" s="3"/>
      <c r="F13" s="5"/>
      <c r="G13" s="19">
        <v>0</v>
      </c>
      <c r="H13" s="3"/>
      <c r="I13" s="5"/>
      <c r="J13" s="19">
        <v>0</v>
      </c>
    </row>
    <row r="14" spans="1:10">
      <c r="A14" s="22">
        <v>10</v>
      </c>
      <c r="B14" s="3">
        <v>1.8</v>
      </c>
      <c r="C14" s="5">
        <v>2.8</v>
      </c>
      <c r="D14" s="19">
        <v>1</v>
      </c>
      <c r="E14" s="3"/>
      <c r="F14" s="5"/>
      <c r="G14" s="19">
        <v>0</v>
      </c>
      <c r="H14" s="3"/>
      <c r="I14" s="5"/>
      <c r="J14" s="19">
        <v>0</v>
      </c>
    </row>
    <row r="15" spans="1:10">
      <c r="A15" s="22">
        <v>11</v>
      </c>
      <c r="B15" s="3">
        <v>2.1</v>
      </c>
      <c r="C15" s="5">
        <v>3.1</v>
      </c>
      <c r="D15" s="19">
        <v>1</v>
      </c>
      <c r="E15" s="3"/>
      <c r="F15" s="5"/>
      <c r="G15" s="19">
        <v>0</v>
      </c>
      <c r="H15" s="3"/>
      <c r="I15" s="5"/>
      <c r="J15" s="19">
        <v>0</v>
      </c>
    </row>
    <row r="16" spans="1:10">
      <c r="A16" s="22">
        <v>12</v>
      </c>
      <c r="B16" s="3">
        <v>2.2999999999999998</v>
      </c>
      <c r="C16" s="5">
        <v>3.2</v>
      </c>
      <c r="D16" s="19">
        <v>1</v>
      </c>
      <c r="E16" s="3"/>
      <c r="F16" s="5"/>
      <c r="G16" s="19">
        <v>0</v>
      </c>
      <c r="H16" s="3"/>
      <c r="I16" s="5"/>
      <c r="J16" s="19">
        <v>0</v>
      </c>
    </row>
    <row r="17" spans="1:10">
      <c r="A17" s="22">
        <v>13</v>
      </c>
      <c r="B17" s="3">
        <v>2.2999999999999998</v>
      </c>
      <c r="C17" s="5">
        <v>3</v>
      </c>
      <c r="D17" s="19">
        <v>1</v>
      </c>
      <c r="E17" s="3"/>
      <c r="F17" s="5"/>
      <c r="G17" s="19">
        <v>0</v>
      </c>
      <c r="H17" s="3"/>
      <c r="I17" s="5"/>
      <c r="J17" s="19">
        <v>0</v>
      </c>
    </row>
    <row r="18" spans="1:10">
      <c r="A18" s="22">
        <v>14</v>
      </c>
      <c r="B18" s="3">
        <v>2.2999999999999998</v>
      </c>
      <c r="C18" s="5">
        <v>3.2</v>
      </c>
      <c r="D18" s="19">
        <v>1</v>
      </c>
      <c r="E18" s="3"/>
      <c r="F18" s="5"/>
      <c r="G18" s="19">
        <v>0</v>
      </c>
      <c r="H18" s="3">
        <v>2.1</v>
      </c>
      <c r="I18" s="5">
        <v>2.7</v>
      </c>
      <c r="J18" s="19">
        <v>1</v>
      </c>
    </row>
    <row r="19" spans="1:10">
      <c r="A19" s="22">
        <v>15</v>
      </c>
      <c r="B19" s="3">
        <v>1.9</v>
      </c>
      <c r="C19" s="5">
        <v>2.9</v>
      </c>
      <c r="D19" s="19">
        <v>1</v>
      </c>
      <c r="E19" s="3">
        <v>2.2999999999999998</v>
      </c>
      <c r="F19" s="5">
        <v>3.1</v>
      </c>
      <c r="G19" s="19">
        <v>0</v>
      </c>
      <c r="H19" s="3"/>
      <c r="I19" s="5"/>
      <c r="J19" s="19">
        <v>0</v>
      </c>
    </row>
    <row r="20" spans="1:10">
      <c r="A20" s="22">
        <v>16</v>
      </c>
      <c r="B20" s="3">
        <v>2.2000000000000002</v>
      </c>
      <c r="C20" s="5">
        <v>3.1</v>
      </c>
      <c r="D20" s="19">
        <v>1</v>
      </c>
      <c r="E20" s="3"/>
      <c r="F20" s="5"/>
      <c r="G20" s="19">
        <v>0</v>
      </c>
      <c r="H20" s="3"/>
      <c r="I20" s="5"/>
      <c r="J20" s="19">
        <v>0</v>
      </c>
    </row>
    <row r="21" spans="1:10">
      <c r="A21" s="22">
        <v>17</v>
      </c>
      <c r="B21" s="3">
        <v>2.1</v>
      </c>
      <c r="C21" s="5">
        <v>3</v>
      </c>
      <c r="D21" s="19">
        <v>1</v>
      </c>
      <c r="E21" s="3"/>
      <c r="F21" s="5"/>
      <c r="G21" s="19">
        <v>0</v>
      </c>
      <c r="H21" s="3">
        <v>2.2000000000000002</v>
      </c>
      <c r="I21" s="5">
        <v>2.6</v>
      </c>
      <c r="J21" s="19">
        <v>1</v>
      </c>
    </row>
    <row r="22" spans="1:10">
      <c r="A22" s="22">
        <v>18</v>
      </c>
      <c r="B22" s="3">
        <v>2.2999999999999998</v>
      </c>
      <c r="C22" s="5">
        <v>3.2</v>
      </c>
      <c r="D22" s="19">
        <v>1</v>
      </c>
      <c r="E22" s="3"/>
      <c r="F22" s="5"/>
      <c r="G22" s="19">
        <v>0</v>
      </c>
      <c r="H22" s="3"/>
      <c r="I22" s="5"/>
      <c r="J22" s="19">
        <v>0</v>
      </c>
    </row>
    <row r="23" spans="1:10">
      <c r="A23" s="22">
        <v>19</v>
      </c>
      <c r="B23" s="3">
        <v>2.2999999999999998</v>
      </c>
      <c r="C23" s="5">
        <v>3.2</v>
      </c>
      <c r="D23" s="19">
        <v>1</v>
      </c>
      <c r="E23" s="3"/>
      <c r="F23" s="5"/>
      <c r="G23" s="19">
        <v>0</v>
      </c>
      <c r="H23" s="3"/>
      <c r="I23" s="5"/>
      <c r="J23" s="19">
        <v>0</v>
      </c>
    </row>
    <row r="24" spans="1:10" ht="16" thickBot="1">
      <c r="A24" s="24">
        <v>20</v>
      </c>
      <c r="B24" s="25">
        <v>2.2999999999999998</v>
      </c>
      <c r="C24" s="26">
        <v>3</v>
      </c>
      <c r="D24" s="27">
        <v>1</v>
      </c>
      <c r="E24" s="25"/>
      <c r="F24" s="26"/>
      <c r="G24" s="27">
        <v>0</v>
      </c>
      <c r="H24" s="25"/>
      <c r="I24" s="26"/>
      <c r="J24" s="27">
        <v>0</v>
      </c>
    </row>
    <row r="25" spans="1:10">
      <c r="A25" s="19" t="s">
        <v>13</v>
      </c>
      <c r="B25" s="6">
        <f>AVERAGE(B5:B24)</f>
        <v>2.1599999999999997</v>
      </c>
      <c r="C25" s="7">
        <f>AVERAGE(C5:C24)</f>
        <v>3.0750000000000006</v>
      </c>
      <c r="D25" s="23">
        <f>COUNTIF(D5:D24,"=1")/COUNTA(D5:D24)*100</f>
        <v>100</v>
      </c>
      <c r="E25" s="11"/>
      <c r="F25" s="7">
        <f>AVERAGE(F5:F24)</f>
        <v>3.2</v>
      </c>
      <c r="G25" s="23">
        <f>COUNTIF(G5:G24,"=1")/COUNTA(G5:G24)*100</f>
        <v>5</v>
      </c>
      <c r="H25" s="11"/>
      <c r="I25" s="7">
        <f>AVERAGE(I5:I24)</f>
        <v>2.6999999999999997</v>
      </c>
      <c r="J25" s="23">
        <f>COUNTIF(J5:J24,"=1")/COUNTA(J5:J24)*100</f>
        <v>15</v>
      </c>
    </row>
    <row r="26" spans="1:10">
      <c r="A26" s="19" t="s">
        <v>11</v>
      </c>
      <c r="B26" s="10">
        <f>MIN(B5:B24)</f>
        <v>1.8</v>
      </c>
      <c r="C26" s="1">
        <f>MIN(C5:C24)</f>
        <v>2.8</v>
      </c>
      <c r="D26" s="1"/>
      <c r="E26" s="1">
        <f t="shared" ref="D26:I26" si="0">MIN(E5:E24)</f>
        <v>2.2999999999999998</v>
      </c>
      <c r="F26" s="1">
        <f t="shared" si="0"/>
        <v>3.1</v>
      </c>
      <c r="G26" s="1"/>
      <c r="H26" s="1">
        <f t="shared" si="0"/>
        <v>2.1</v>
      </c>
      <c r="I26" s="1">
        <f t="shared" si="0"/>
        <v>2.6</v>
      </c>
      <c r="J26" s="2"/>
    </row>
    <row r="27" spans="1:10">
      <c r="A27" s="20" t="s">
        <v>12</v>
      </c>
      <c r="B27" s="11">
        <f>MAX(B5:B24)</f>
        <v>2.2999999999999998</v>
      </c>
      <c r="C27" s="6">
        <f t="shared" ref="C27:I27" si="1">MAX(C5:C24)</f>
        <v>3.2</v>
      </c>
      <c r="D27" s="6"/>
      <c r="E27" s="6">
        <f t="shared" si="1"/>
        <v>2.8</v>
      </c>
      <c r="F27" s="6">
        <f t="shared" si="1"/>
        <v>3.3</v>
      </c>
      <c r="G27" s="6"/>
      <c r="H27" s="6">
        <f t="shared" si="1"/>
        <v>2.2000000000000002</v>
      </c>
      <c r="I27" s="6">
        <f t="shared" si="1"/>
        <v>2.8</v>
      </c>
      <c r="J27" s="7"/>
    </row>
  </sheetData>
  <mergeCells count="9">
    <mergeCell ref="B1:D1"/>
    <mergeCell ref="B2:D2"/>
    <mergeCell ref="E1:G1"/>
    <mergeCell ref="E2:G2"/>
    <mergeCell ref="E3:F3"/>
    <mergeCell ref="H2:J2"/>
    <mergeCell ref="H3:I3"/>
    <mergeCell ref="H1:J1"/>
    <mergeCell ref="B3:C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2016-12-25T21:06:00Z</dcterms:created>
  <dcterms:modified xsi:type="dcterms:W3CDTF">2016-12-26T11:07:52Z</dcterms:modified>
</cp:coreProperties>
</file>