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D32" i="1" l="1"/>
  <c r="I35" i="1"/>
  <c r="B24" i="1"/>
  <c r="B25" i="1"/>
  <c r="B26" i="1"/>
  <c r="B27" i="1"/>
  <c r="E16" i="1"/>
  <c r="F16" i="1"/>
  <c r="G16" i="1"/>
  <c r="H16" i="1"/>
  <c r="H20" i="1" s="1"/>
  <c r="H24" i="1" s="1"/>
  <c r="I16" i="1"/>
  <c r="J16" i="1"/>
  <c r="J20" i="1" s="1"/>
  <c r="J24" i="1" s="1"/>
  <c r="J32" i="1" s="1"/>
  <c r="K16" i="1"/>
  <c r="L16" i="1"/>
  <c r="E17" i="1"/>
  <c r="F17" i="1"/>
  <c r="G17" i="1"/>
  <c r="H17" i="1"/>
  <c r="I17" i="1"/>
  <c r="J17" i="1"/>
  <c r="K17" i="1"/>
  <c r="L17" i="1"/>
  <c r="E18" i="1"/>
  <c r="F18" i="1"/>
  <c r="G18" i="1"/>
  <c r="H18" i="1"/>
  <c r="I18" i="1"/>
  <c r="J18" i="1"/>
  <c r="K18" i="1"/>
  <c r="L18" i="1"/>
  <c r="E19" i="1"/>
  <c r="F19" i="1"/>
  <c r="G19" i="1"/>
  <c r="H19" i="1"/>
  <c r="I19" i="1"/>
  <c r="J19" i="1"/>
  <c r="K19" i="1"/>
  <c r="L19" i="1"/>
  <c r="D17" i="1"/>
  <c r="D18" i="1"/>
  <c r="D19" i="1"/>
  <c r="D16" i="1"/>
  <c r="B16" i="1" l="1"/>
  <c r="J27" i="1"/>
  <c r="J35" i="1" s="1"/>
  <c r="J26" i="1"/>
  <c r="J25" i="1"/>
  <c r="J33" i="1" s="1"/>
  <c r="J28" i="1"/>
  <c r="I20" i="1"/>
  <c r="I25" i="1" s="1"/>
  <c r="I33" i="1" s="1"/>
  <c r="H27" i="1"/>
  <c r="H35" i="1" s="1"/>
  <c r="H26" i="1"/>
  <c r="H34" i="1" s="1"/>
  <c r="H25" i="1"/>
  <c r="H33" i="1" s="1"/>
  <c r="G20" i="1"/>
  <c r="G25" i="1" s="1"/>
  <c r="L26" i="1"/>
  <c r="L25" i="1"/>
  <c r="F20" i="1"/>
  <c r="F25" i="1" s="1"/>
  <c r="D20" i="1"/>
  <c r="E20" i="1"/>
  <c r="E27" i="1" s="1"/>
  <c r="E35" i="1" s="1"/>
  <c r="L20" i="1"/>
  <c r="L27" i="1" s="1"/>
  <c r="B18" i="1"/>
  <c r="K20" i="1"/>
  <c r="K27" i="1" s="1"/>
  <c r="K35" i="1" s="1"/>
  <c r="B17" i="1"/>
  <c r="G27" i="1" l="1"/>
  <c r="G35" i="1" s="1"/>
  <c r="I27" i="1"/>
  <c r="I24" i="1"/>
  <c r="I32" i="1" s="1"/>
  <c r="G26" i="1"/>
  <c r="I26" i="1"/>
  <c r="I34" i="1" s="1"/>
  <c r="G24" i="1"/>
  <c r="G32" i="1" s="1"/>
  <c r="E26" i="1"/>
  <c r="E34" i="1" s="1"/>
  <c r="E24" i="1"/>
  <c r="E32" i="1" s="1"/>
  <c r="F26" i="1"/>
  <c r="H28" i="1"/>
  <c r="D24" i="1"/>
  <c r="B20" i="1"/>
  <c r="H32" i="1" s="1"/>
  <c r="H36" i="1" s="1"/>
  <c r="D26" i="1"/>
  <c r="D27" i="1"/>
  <c r="D35" i="1" s="1"/>
  <c r="K24" i="1"/>
  <c r="K32" i="1" s="1"/>
  <c r="I28" i="1"/>
  <c r="L24" i="1"/>
  <c r="L32" i="1" s="1"/>
  <c r="E25" i="1"/>
  <c r="E33" i="1" s="1"/>
  <c r="K25" i="1"/>
  <c r="K26" i="1"/>
  <c r="D25" i="1"/>
  <c r="F27" i="1"/>
  <c r="F24" i="1"/>
  <c r="F32" i="1" s="1"/>
  <c r="I36" i="1" l="1"/>
  <c r="E36" i="1"/>
  <c r="D33" i="1"/>
  <c r="K33" i="1"/>
  <c r="L28" i="1"/>
  <c r="K28" i="1"/>
  <c r="L35" i="1"/>
  <c r="F28" i="1"/>
  <c r="E28" i="1"/>
  <c r="G28" i="1"/>
  <c r="D28" i="1"/>
  <c r="J34" i="1" l="1"/>
  <c r="J36" i="1" s="1"/>
  <c r="L34" i="1"/>
  <c r="K34" i="1"/>
  <c r="K36" i="1" s="1"/>
  <c r="D34" i="1"/>
  <c r="D36" i="1" s="1"/>
  <c r="G34" i="1"/>
  <c r="F35" i="1"/>
  <c r="L33" i="1"/>
  <c r="F33" i="1"/>
  <c r="G33" i="1"/>
  <c r="F34" i="1"/>
  <c r="B28" i="1"/>
  <c r="G36" i="1" l="1"/>
  <c r="F36" i="1"/>
  <c r="L36" i="1"/>
  <c r="B36" i="1"/>
</calcChain>
</file>

<file path=xl/sharedStrings.xml><?xml version="1.0" encoding="utf-8"?>
<sst xmlns="http://schemas.openxmlformats.org/spreadsheetml/2006/main" count="124" uniqueCount="15">
  <si>
    <t>#9</t>
  </si>
  <si>
    <t>a</t>
  </si>
  <si>
    <t>c</t>
  </si>
  <si>
    <t>t</t>
  </si>
  <si>
    <t>g</t>
  </si>
  <si>
    <t>Число</t>
  </si>
  <si>
    <t>Частоты</t>
  </si>
  <si>
    <t>сумма</t>
  </si>
  <si>
    <t>всего</t>
  </si>
  <si>
    <t>выравнивание</t>
  </si>
  <si>
    <t>p(b)</t>
  </si>
  <si>
    <t>f(b,i)</t>
  </si>
  <si>
    <t>N(b,i)</t>
  </si>
  <si>
    <t>IC</t>
  </si>
  <si>
    <t xml:space="preserve">f_i(b)*log_2[f(b,i)/p(b)]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</si>
</sst>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ourier New"/>
      <family val="3"/>
      <charset val="204"/>
    </font>
    <font>
      <b/>
      <sz val="11"/>
      <color rgb="FF000000"/>
      <name val="Courier New"/>
      <family val="3"/>
      <charset val="204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2" fontId="0" fillId="0" borderId="0" xfId="0" applyNumberFormat="1"/>
    <xf numFmtId="0" fontId="1" fillId="0" borderId="0" xfId="0" applyFont="1"/>
    <xf numFmtId="0" fontId="5" fillId="0" borderId="0" xfId="0" quotePrefix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A20" zoomScale="87" workbookViewId="0">
      <selection activeCell="N35" sqref="N35"/>
    </sheetView>
  </sheetViews>
  <sheetFormatPr defaultRowHeight="14.5" x14ac:dyDescent="0.35"/>
  <cols>
    <col min="2" max="2" width="6.453125" customWidth="1"/>
    <col min="3" max="3" width="2.7265625" customWidth="1"/>
  </cols>
  <sheetData>
    <row r="1" spans="1:12" ht="15" x14ac:dyDescent="0.35">
      <c r="B1" s="2"/>
      <c r="C1" s="2" t="s">
        <v>0</v>
      </c>
      <c r="D1" s="8" t="s">
        <v>9</v>
      </c>
      <c r="E1" s="8"/>
      <c r="F1" s="8"/>
      <c r="G1" s="8"/>
      <c r="H1" s="8"/>
      <c r="I1" s="8"/>
      <c r="J1" s="8"/>
      <c r="K1" s="8"/>
      <c r="L1" s="8"/>
    </row>
    <row r="2" spans="1:12" x14ac:dyDescent="0.35">
      <c r="D2" s="1" t="s">
        <v>1</v>
      </c>
      <c r="E2" t="s">
        <v>1</v>
      </c>
      <c r="F2" t="s">
        <v>2</v>
      </c>
      <c r="G2" t="s">
        <v>2</v>
      </c>
      <c r="H2" t="s">
        <v>1</v>
      </c>
      <c r="I2" t="s">
        <v>3</v>
      </c>
      <c r="J2" t="s">
        <v>4</v>
      </c>
      <c r="K2" t="s">
        <v>4</v>
      </c>
      <c r="L2" t="s">
        <v>3</v>
      </c>
    </row>
    <row r="3" spans="1:12" x14ac:dyDescent="0.35">
      <c r="D3" s="1" t="s">
        <v>2</v>
      </c>
      <c r="E3" t="s">
        <v>1</v>
      </c>
      <c r="F3" t="s">
        <v>3</v>
      </c>
      <c r="G3" t="s">
        <v>2</v>
      </c>
      <c r="H3" t="s">
        <v>1</v>
      </c>
      <c r="I3" t="s">
        <v>3</v>
      </c>
      <c r="J3" t="s">
        <v>4</v>
      </c>
      <c r="K3" t="s">
        <v>2</v>
      </c>
      <c r="L3" t="s">
        <v>2</v>
      </c>
    </row>
    <row r="4" spans="1:12" x14ac:dyDescent="0.35">
      <c r="D4" s="1" t="s">
        <v>2</v>
      </c>
      <c r="E4" t="s">
        <v>1</v>
      </c>
      <c r="F4" t="s">
        <v>1</v>
      </c>
      <c r="G4" t="s">
        <v>2</v>
      </c>
      <c r="H4" t="s">
        <v>1</v>
      </c>
      <c r="I4" t="s">
        <v>3</v>
      </c>
      <c r="J4" t="s">
        <v>4</v>
      </c>
      <c r="K4" t="s">
        <v>4</v>
      </c>
      <c r="L4" t="s">
        <v>2</v>
      </c>
    </row>
    <row r="5" spans="1:12" x14ac:dyDescent="0.35">
      <c r="D5" s="1" t="s">
        <v>4</v>
      </c>
      <c r="E5" t="s">
        <v>1</v>
      </c>
      <c r="F5" t="s">
        <v>1</v>
      </c>
      <c r="G5" t="s">
        <v>4</v>
      </c>
      <c r="H5" t="s">
        <v>1</v>
      </c>
      <c r="I5" t="s">
        <v>3</v>
      </c>
      <c r="J5" t="s">
        <v>4</v>
      </c>
      <c r="K5" t="s">
        <v>4</v>
      </c>
      <c r="L5" t="s">
        <v>2</v>
      </c>
    </row>
    <row r="6" spans="1:12" x14ac:dyDescent="0.35">
      <c r="D6" s="1" t="s">
        <v>2</v>
      </c>
      <c r="E6" t="s">
        <v>1</v>
      </c>
      <c r="F6" t="s">
        <v>3</v>
      </c>
      <c r="G6" t="s">
        <v>2</v>
      </c>
      <c r="H6" t="s">
        <v>1</v>
      </c>
      <c r="I6" t="s">
        <v>3</v>
      </c>
      <c r="J6" t="s">
        <v>4</v>
      </c>
      <c r="K6" t="s">
        <v>4</v>
      </c>
      <c r="L6" t="s">
        <v>1</v>
      </c>
    </row>
    <row r="7" spans="1:12" x14ac:dyDescent="0.35">
      <c r="D7" s="1" t="s">
        <v>4</v>
      </c>
      <c r="E7" t="s">
        <v>1</v>
      </c>
      <c r="F7" t="s">
        <v>3</v>
      </c>
      <c r="G7" t="s">
        <v>2</v>
      </c>
      <c r="H7" t="s">
        <v>1</v>
      </c>
      <c r="I7" t="s">
        <v>3</v>
      </c>
      <c r="J7" t="s">
        <v>4</v>
      </c>
      <c r="K7" t="s">
        <v>4</v>
      </c>
      <c r="L7" t="s">
        <v>1</v>
      </c>
    </row>
    <row r="8" spans="1:12" x14ac:dyDescent="0.35">
      <c r="D8" s="1" t="s">
        <v>2</v>
      </c>
      <c r="E8" t="s">
        <v>1</v>
      </c>
      <c r="F8" t="s">
        <v>2</v>
      </c>
      <c r="G8" t="s">
        <v>4</v>
      </c>
      <c r="H8" t="s">
        <v>1</v>
      </c>
      <c r="I8" t="s">
        <v>3</v>
      </c>
      <c r="J8" t="s">
        <v>4</v>
      </c>
      <c r="K8" t="s">
        <v>4</v>
      </c>
      <c r="L8" t="s">
        <v>1</v>
      </c>
    </row>
    <row r="9" spans="1:12" x14ac:dyDescent="0.35">
      <c r="D9" s="1" t="s">
        <v>1</v>
      </c>
      <c r="E9" t="s">
        <v>1</v>
      </c>
      <c r="F9" t="s">
        <v>4</v>
      </c>
      <c r="G9" t="s">
        <v>1</v>
      </c>
      <c r="H9" t="s">
        <v>1</v>
      </c>
      <c r="I9" t="s">
        <v>3</v>
      </c>
      <c r="J9" t="s">
        <v>4</v>
      </c>
      <c r="K9" t="s">
        <v>4</v>
      </c>
      <c r="L9" t="s">
        <v>1</v>
      </c>
    </row>
    <row r="10" spans="1:12" x14ac:dyDescent="0.35">
      <c r="D10" s="1" t="s">
        <v>2</v>
      </c>
      <c r="E10" t="s">
        <v>1</v>
      </c>
      <c r="F10" t="s">
        <v>4</v>
      </c>
      <c r="G10" t="s">
        <v>4</v>
      </c>
      <c r="H10" t="s">
        <v>1</v>
      </c>
      <c r="I10" t="s">
        <v>3</v>
      </c>
      <c r="J10" t="s">
        <v>4</v>
      </c>
      <c r="K10" t="s">
        <v>4</v>
      </c>
      <c r="L10" t="s">
        <v>1</v>
      </c>
    </row>
    <row r="11" spans="1:12" x14ac:dyDescent="0.35">
      <c r="D11" s="1" t="s">
        <v>2</v>
      </c>
      <c r="E11" t="s">
        <v>1</v>
      </c>
      <c r="F11" t="s">
        <v>1</v>
      </c>
      <c r="G11" t="s">
        <v>2</v>
      </c>
      <c r="H11" t="s">
        <v>1</v>
      </c>
      <c r="I11" t="s">
        <v>3</v>
      </c>
      <c r="J11" t="s">
        <v>4</v>
      </c>
      <c r="K11" t="s">
        <v>4</v>
      </c>
      <c r="L11" t="s">
        <v>1</v>
      </c>
    </row>
    <row r="12" spans="1:12" x14ac:dyDescent="0.35">
      <c r="D12" s="1" t="s">
        <v>2</v>
      </c>
      <c r="E12" t="s">
        <v>1</v>
      </c>
      <c r="F12" t="s">
        <v>2</v>
      </c>
      <c r="G12" t="s">
        <v>1</v>
      </c>
      <c r="H12" t="s">
        <v>1</v>
      </c>
      <c r="I12" t="s">
        <v>3</v>
      </c>
      <c r="J12" t="s">
        <v>4</v>
      </c>
      <c r="K12" t="s">
        <v>4</v>
      </c>
      <c r="L12" t="s">
        <v>4</v>
      </c>
    </row>
    <row r="13" spans="1:12" x14ac:dyDescent="0.35">
      <c r="D13" s="1"/>
    </row>
    <row r="15" spans="1:12" x14ac:dyDescent="0.35">
      <c r="A15" s="3" t="s">
        <v>5</v>
      </c>
      <c r="B15" s="6" t="s">
        <v>8</v>
      </c>
      <c r="C15" s="3"/>
      <c r="D15" s="10" t="s">
        <v>12</v>
      </c>
      <c r="E15" s="10"/>
      <c r="F15" s="10"/>
      <c r="G15" s="10"/>
      <c r="H15" s="10"/>
      <c r="I15" s="10"/>
      <c r="J15" s="10"/>
      <c r="K15" s="10"/>
      <c r="L15" s="10"/>
    </row>
    <row r="16" spans="1:12" x14ac:dyDescent="0.35">
      <c r="A16" t="s">
        <v>1</v>
      </c>
      <c r="B16">
        <f>SUM(D16:L16)</f>
        <v>35</v>
      </c>
      <c r="D16">
        <f>COUNTIF(D$2:D$12, $A16)</f>
        <v>2</v>
      </c>
      <c r="E16">
        <f t="shared" ref="E16:L16" si="0">COUNTIF(E$2:E$12, $A16)</f>
        <v>11</v>
      </c>
      <c r="F16">
        <f t="shared" si="0"/>
        <v>3</v>
      </c>
      <c r="G16">
        <f t="shared" si="0"/>
        <v>2</v>
      </c>
      <c r="H16">
        <f t="shared" si="0"/>
        <v>11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6</v>
      </c>
    </row>
    <row r="17" spans="1:15" x14ac:dyDescent="0.35">
      <c r="A17" t="s">
        <v>2</v>
      </c>
      <c r="B17">
        <f t="shared" ref="B17:B20" si="1">SUM(D17:L17)</f>
        <v>20</v>
      </c>
      <c r="D17">
        <f t="shared" ref="D17:L19" si="2">COUNTIF(D$2:D$12, $A17)</f>
        <v>7</v>
      </c>
      <c r="E17">
        <f t="shared" si="2"/>
        <v>0</v>
      </c>
      <c r="F17">
        <f t="shared" si="2"/>
        <v>3</v>
      </c>
      <c r="G17">
        <f t="shared" si="2"/>
        <v>6</v>
      </c>
      <c r="H17">
        <f t="shared" si="2"/>
        <v>0</v>
      </c>
      <c r="I17">
        <f t="shared" si="2"/>
        <v>0</v>
      </c>
      <c r="J17">
        <f t="shared" si="2"/>
        <v>0</v>
      </c>
      <c r="K17">
        <f t="shared" si="2"/>
        <v>1</v>
      </c>
      <c r="L17">
        <f t="shared" si="2"/>
        <v>3</v>
      </c>
    </row>
    <row r="18" spans="1:15" x14ac:dyDescent="0.35">
      <c r="A18" t="s">
        <v>4</v>
      </c>
      <c r="B18">
        <f t="shared" si="1"/>
        <v>29</v>
      </c>
      <c r="D18">
        <f t="shared" si="2"/>
        <v>2</v>
      </c>
      <c r="E18">
        <f t="shared" si="2"/>
        <v>0</v>
      </c>
      <c r="F18">
        <f t="shared" si="2"/>
        <v>2</v>
      </c>
      <c r="G18">
        <f t="shared" si="2"/>
        <v>3</v>
      </c>
      <c r="H18">
        <f t="shared" si="2"/>
        <v>0</v>
      </c>
      <c r="I18">
        <f t="shared" si="2"/>
        <v>0</v>
      </c>
      <c r="J18">
        <f t="shared" si="2"/>
        <v>11</v>
      </c>
      <c r="K18">
        <f t="shared" si="2"/>
        <v>10</v>
      </c>
      <c r="L18">
        <f t="shared" si="2"/>
        <v>1</v>
      </c>
    </row>
    <row r="19" spans="1:15" x14ac:dyDescent="0.35">
      <c r="A19" t="s">
        <v>3</v>
      </c>
      <c r="B19">
        <f>SUM(D19:L19)</f>
        <v>15</v>
      </c>
      <c r="D19">
        <f t="shared" si="2"/>
        <v>0</v>
      </c>
      <c r="E19">
        <f t="shared" si="2"/>
        <v>0</v>
      </c>
      <c r="F19">
        <f t="shared" si="2"/>
        <v>3</v>
      </c>
      <c r="G19">
        <f t="shared" si="2"/>
        <v>0</v>
      </c>
      <c r="H19">
        <f t="shared" si="2"/>
        <v>0</v>
      </c>
      <c r="I19">
        <f t="shared" si="2"/>
        <v>11</v>
      </c>
      <c r="J19">
        <f t="shared" si="2"/>
        <v>0</v>
      </c>
      <c r="K19">
        <f t="shared" si="2"/>
        <v>0</v>
      </c>
      <c r="L19">
        <f t="shared" si="2"/>
        <v>1</v>
      </c>
    </row>
    <row r="20" spans="1:15" s="4" customFormat="1" x14ac:dyDescent="0.35">
      <c r="A20" s="4" t="s">
        <v>7</v>
      </c>
      <c r="B20" s="4">
        <f t="shared" si="1"/>
        <v>99</v>
      </c>
      <c r="D20" s="4">
        <f>SUM(D16:D19)</f>
        <v>11</v>
      </c>
      <c r="E20" s="4">
        <f t="shared" ref="E20:L20" si="3">SUM(E16:E19)</f>
        <v>11</v>
      </c>
      <c r="F20" s="4">
        <f t="shared" si="3"/>
        <v>11</v>
      </c>
      <c r="G20" s="4">
        <f t="shared" si="3"/>
        <v>11</v>
      </c>
      <c r="H20" s="4">
        <f t="shared" si="3"/>
        <v>11</v>
      </c>
      <c r="I20" s="4">
        <f t="shared" si="3"/>
        <v>11</v>
      </c>
      <c r="J20" s="4">
        <f t="shared" si="3"/>
        <v>11</v>
      </c>
      <c r="K20" s="4">
        <f t="shared" si="3"/>
        <v>11</v>
      </c>
      <c r="L20" s="4">
        <f t="shared" si="3"/>
        <v>11</v>
      </c>
    </row>
    <row r="21" spans="1:15" s="4" customFormat="1" x14ac:dyDescent="0.35"/>
    <row r="23" spans="1:15" x14ac:dyDescent="0.35">
      <c r="A23" s="3" t="s">
        <v>6</v>
      </c>
      <c r="B23" s="6" t="s">
        <v>10</v>
      </c>
      <c r="C23" s="3"/>
      <c r="D23" s="9" t="s">
        <v>11</v>
      </c>
      <c r="E23" s="9"/>
      <c r="F23" s="9"/>
      <c r="G23" s="9"/>
      <c r="H23" s="9"/>
      <c r="I23" s="9"/>
      <c r="J23" s="9"/>
      <c r="K23" s="9"/>
      <c r="L23" s="9"/>
    </row>
    <row r="24" spans="1:15" x14ac:dyDescent="0.35">
      <c r="A24" t="s">
        <v>1</v>
      </c>
      <c r="B24" s="5">
        <f>B16/B$20</f>
        <v>0.35353535353535354</v>
      </c>
      <c r="C24" s="5"/>
      <c r="D24" s="5">
        <f>D16/D$20</f>
        <v>0.18181818181818182</v>
      </c>
      <c r="E24" s="5">
        <f t="shared" ref="E24:L24" si="4">E16/E$20</f>
        <v>1</v>
      </c>
      <c r="F24" s="5">
        <f t="shared" si="4"/>
        <v>0.27272727272727271</v>
      </c>
      <c r="G24" s="5">
        <f t="shared" si="4"/>
        <v>0.18181818181818182</v>
      </c>
      <c r="H24" s="5">
        <f t="shared" si="4"/>
        <v>1</v>
      </c>
      <c r="I24" s="5">
        <f t="shared" si="4"/>
        <v>0</v>
      </c>
      <c r="J24" s="5">
        <f t="shared" si="4"/>
        <v>0</v>
      </c>
      <c r="K24" s="5">
        <f t="shared" si="4"/>
        <v>0</v>
      </c>
      <c r="L24" s="5">
        <f t="shared" si="4"/>
        <v>0.54545454545454541</v>
      </c>
    </row>
    <row r="25" spans="1:15" x14ac:dyDescent="0.35">
      <c r="A25" t="s">
        <v>2</v>
      </c>
      <c r="B25" s="5">
        <f t="shared" ref="B25" si="5">B17/B$20</f>
        <v>0.20202020202020202</v>
      </c>
      <c r="C25" s="5"/>
      <c r="D25" s="5">
        <f t="shared" ref="D25:L25" si="6">D17/D$20</f>
        <v>0.63636363636363635</v>
      </c>
      <c r="E25" s="5">
        <f t="shared" si="6"/>
        <v>0</v>
      </c>
      <c r="F25" s="5">
        <f t="shared" si="6"/>
        <v>0.27272727272727271</v>
      </c>
      <c r="G25" s="5">
        <f t="shared" si="6"/>
        <v>0.54545454545454541</v>
      </c>
      <c r="H25" s="5">
        <f t="shared" si="6"/>
        <v>0</v>
      </c>
      <c r="I25" s="5">
        <f t="shared" si="6"/>
        <v>0</v>
      </c>
      <c r="J25" s="5">
        <f t="shared" si="6"/>
        <v>0</v>
      </c>
      <c r="K25" s="5">
        <f t="shared" si="6"/>
        <v>9.0909090909090912E-2</v>
      </c>
      <c r="L25" s="5">
        <f t="shared" si="6"/>
        <v>0.27272727272727271</v>
      </c>
      <c r="O25" s="3"/>
    </row>
    <row r="26" spans="1:15" x14ac:dyDescent="0.35">
      <c r="A26" t="s">
        <v>4</v>
      </c>
      <c r="B26" s="5">
        <f t="shared" ref="B26" si="7">B18/B$20</f>
        <v>0.29292929292929293</v>
      </c>
      <c r="C26" s="5"/>
      <c r="D26" s="5">
        <f t="shared" ref="D26:L26" si="8">D18/D$20</f>
        <v>0.18181818181818182</v>
      </c>
      <c r="E26" s="5">
        <f t="shared" si="8"/>
        <v>0</v>
      </c>
      <c r="F26" s="5">
        <f t="shared" si="8"/>
        <v>0.18181818181818182</v>
      </c>
      <c r="G26" s="5">
        <f t="shared" si="8"/>
        <v>0.27272727272727271</v>
      </c>
      <c r="H26" s="5">
        <f t="shared" si="8"/>
        <v>0</v>
      </c>
      <c r="I26" s="5">
        <f t="shared" si="8"/>
        <v>0</v>
      </c>
      <c r="J26" s="5">
        <f t="shared" si="8"/>
        <v>1</v>
      </c>
      <c r="K26" s="5">
        <f t="shared" si="8"/>
        <v>0.90909090909090906</v>
      </c>
      <c r="L26" s="5">
        <f t="shared" si="8"/>
        <v>9.0909090909090912E-2</v>
      </c>
    </row>
    <row r="27" spans="1:15" x14ac:dyDescent="0.35">
      <c r="A27" t="s">
        <v>3</v>
      </c>
      <c r="B27" s="5">
        <f t="shared" ref="B27" si="9">B19/B$20</f>
        <v>0.15151515151515152</v>
      </c>
      <c r="C27" s="5"/>
      <c r="D27" s="5">
        <f t="shared" ref="D27:L27" si="10">D19/D$20</f>
        <v>0</v>
      </c>
      <c r="E27" s="5">
        <f t="shared" si="10"/>
        <v>0</v>
      </c>
      <c r="F27" s="5">
        <f t="shared" si="10"/>
        <v>0.27272727272727271</v>
      </c>
      <c r="G27" s="5">
        <f t="shared" si="10"/>
        <v>0</v>
      </c>
      <c r="H27" s="5">
        <f t="shared" si="10"/>
        <v>0</v>
      </c>
      <c r="I27" s="5">
        <f t="shared" si="10"/>
        <v>1</v>
      </c>
      <c r="J27" s="5">
        <f t="shared" si="10"/>
        <v>0</v>
      </c>
      <c r="K27" s="5">
        <f t="shared" si="10"/>
        <v>0</v>
      </c>
      <c r="L27" s="5">
        <f t="shared" si="10"/>
        <v>9.0909090909090912E-2</v>
      </c>
    </row>
    <row r="28" spans="1:15" s="4" customFormat="1" x14ac:dyDescent="0.35">
      <c r="A28" s="4" t="s">
        <v>7</v>
      </c>
      <c r="B28" s="4">
        <f>SUM(B24:B27)</f>
        <v>1</v>
      </c>
      <c r="D28" s="4">
        <f>SUM(D24:D27)</f>
        <v>1</v>
      </c>
      <c r="E28" s="4">
        <f t="shared" ref="E28:L28" si="11">SUM(E24:E27)</f>
        <v>1</v>
      </c>
      <c r="F28" s="4">
        <f t="shared" si="11"/>
        <v>1</v>
      </c>
      <c r="G28" s="4">
        <f t="shared" si="11"/>
        <v>1</v>
      </c>
      <c r="H28" s="4">
        <f t="shared" si="11"/>
        <v>1</v>
      </c>
      <c r="I28" s="4">
        <f t="shared" si="11"/>
        <v>1</v>
      </c>
      <c r="J28" s="4">
        <f t="shared" si="11"/>
        <v>1</v>
      </c>
      <c r="K28" s="4">
        <f t="shared" si="11"/>
        <v>1</v>
      </c>
      <c r="L28" s="4">
        <f t="shared" si="11"/>
        <v>1</v>
      </c>
    </row>
    <row r="29" spans="1:15" s="4" customFormat="1" x14ac:dyDescent="0.35"/>
    <row r="30" spans="1:15" x14ac:dyDescent="0.35">
      <c r="A30" s="4"/>
    </row>
    <row r="31" spans="1:15" x14ac:dyDescent="0.35">
      <c r="A31" s="3" t="s">
        <v>13</v>
      </c>
      <c r="D31" s="10" t="s">
        <v>14</v>
      </c>
      <c r="E31" s="10"/>
      <c r="F31" s="10"/>
      <c r="G31" s="10"/>
      <c r="H31" s="10"/>
      <c r="I31" s="10"/>
      <c r="J31" s="10"/>
      <c r="K31" s="10"/>
      <c r="L31" s="10"/>
    </row>
    <row r="32" spans="1:15" x14ac:dyDescent="0.35">
      <c r="A32" t="s">
        <v>1</v>
      </c>
      <c r="D32" s="5">
        <f>IF(NOT(D24=0), D24*LOG(D24/$B24, 2), 0)</f>
        <v>-0.17442873009139165</v>
      </c>
      <c r="E32" s="5">
        <f t="shared" ref="E32:L32" si="12">IF(NOT(E24=0), E24*LOG(E24/$B24, 2), 0)</f>
        <v>1.5000736031346433</v>
      </c>
      <c r="F32" s="5">
        <f t="shared" si="12"/>
        <v>-0.10210786766768129</v>
      </c>
      <c r="G32" s="5">
        <f t="shared" si="12"/>
        <v>-0.17442873009139165</v>
      </c>
      <c r="H32" s="5">
        <f t="shared" si="12"/>
        <v>1.5000736031346433</v>
      </c>
      <c r="I32" s="5">
        <f t="shared" si="12"/>
        <v>0</v>
      </c>
      <c r="J32" s="5">
        <f t="shared" si="12"/>
        <v>0</v>
      </c>
      <c r="K32" s="5">
        <f t="shared" si="12"/>
        <v>0</v>
      </c>
      <c r="L32" s="5">
        <f t="shared" si="12"/>
        <v>0.34123881011918289</v>
      </c>
    </row>
    <row r="33" spans="1:13" x14ac:dyDescent="0.35">
      <c r="A33" t="s">
        <v>2</v>
      </c>
      <c r="D33" s="5">
        <f t="shared" ref="D33:L33" si="13">IF(NOT(D25=0), D25*LOG(D25/$B25, 2), 0)</f>
        <v>1.0534057091170799</v>
      </c>
      <c r="E33" s="5">
        <f t="shared" si="13"/>
        <v>0</v>
      </c>
      <c r="F33" s="5">
        <f t="shared" si="13"/>
        <v>0.11807983834802893</v>
      </c>
      <c r="G33" s="5">
        <f t="shared" si="13"/>
        <v>0.78161422215060339</v>
      </c>
      <c r="H33" s="5">
        <f t="shared" si="13"/>
        <v>0</v>
      </c>
      <c r="I33" s="5">
        <f t="shared" si="13"/>
        <v>0</v>
      </c>
      <c r="J33" s="5">
        <f t="shared" si="13"/>
        <v>0</v>
      </c>
      <c r="K33" s="5">
        <f t="shared" si="13"/>
        <v>-0.10472755394955001</v>
      </c>
      <c r="L33" s="5">
        <f t="shared" si="13"/>
        <v>0.11807983834802893</v>
      </c>
    </row>
    <row r="34" spans="1:13" x14ac:dyDescent="0.35">
      <c r="A34" t="s">
        <v>4</v>
      </c>
      <c r="D34" s="5">
        <f t="shared" ref="D34:L34" si="14">IF(NOT(D26=0), D26*LOG(D26/$B26, 2), 0)</f>
        <v>-0.12510108976095632</v>
      </c>
      <c r="E34" s="5">
        <f t="shared" si="14"/>
        <v>0</v>
      </c>
      <c r="F34" s="5">
        <f t="shared" si="14"/>
        <v>-0.12510108976095632</v>
      </c>
      <c r="G34" s="5">
        <f t="shared" si="14"/>
        <v>-2.8116407172028256E-2</v>
      </c>
      <c r="H34" s="5">
        <f t="shared" si="14"/>
        <v>0</v>
      </c>
      <c r="I34" s="5">
        <f t="shared" si="14"/>
        <v>0</v>
      </c>
      <c r="J34" s="5">
        <f t="shared" si="14"/>
        <v>1.7713756249520376</v>
      </c>
      <c r="K34" s="5">
        <f t="shared" si="14"/>
        <v>1.4853382738200933</v>
      </c>
      <c r="L34" s="5">
        <f t="shared" si="14"/>
        <v>-0.15345963578956906</v>
      </c>
    </row>
    <row r="35" spans="1:13" x14ac:dyDescent="0.35">
      <c r="A35" t="s">
        <v>3</v>
      </c>
      <c r="D35" s="5">
        <f t="shared" ref="D35:L35" si="15">IF(NOT(D27=0), D27*LOG(D27/$B27, 2), 0)</f>
        <v>0</v>
      </c>
      <c r="E35" s="5">
        <f t="shared" si="15"/>
        <v>0</v>
      </c>
      <c r="F35" s="5">
        <f t="shared" si="15"/>
        <v>0.23127188360589543</v>
      </c>
      <c r="G35" s="5">
        <f t="shared" si="15"/>
        <v>0</v>
      </c>
      <c r="H35" s="5">
        <f t="shared" si="15"/>
        <v>0</v>
      </c>
      <c r="I35" s="5">
        <f>IF(NOT(I27=0), I27*LOG(I27/$B27, 2), 0)</f>
        <v>2.7224660244710912</v>
      </c>
      <c r="J35" s="5">
        <f t="shared" si="15"/>
        <v>0</v>
      </c>
      <c r="K35" s="5">
        <f t="shared" si="15"/>
        <v>0</v>
      </c>
      <c r="L35" s="5">
        <f t="shared" si="15"/>
        <v>-6.6996872196927834E-2</v>
      </c>
    </row>
    <row r="36" spans="1:13" x14ac:dyDescent="0.35">
      <c r="A36" s="7" t="s">
        <v>7</v>
      </c>
      <c r="B36" s="3">
        <f>SUM(D32:L35)</f>
        <v>10.568549454720877</v>
      </c>
      <c r="D36" s="11">
        <f>SUM(D32:D35)</f>
        <v>0.75387588926473192</v>
      </c>
      <c r="E36" s="11">
        <f t="shared" ref="E36:L36" si="16">SUM(E32:E35)</f>
        <v>1.5000736031346433</v>
      </c>
      <c r="F36" s="11">
        <f t="shared" si="16"/>
        <v>0.12214276452528675</v>
      </c>
      <c r="G36" s="11">
        <f t="shared" si="16"/>
        <v>0.57906908488718345</v>
      </c>
      <c r="H36" s="11">
        <f t="shared" si="16"/>
        <v>1.5000736031346433</v>
      </c>
      <c r="I36" s="11">
        <f t="shared" si="16"/>
        <v>2.7224660244710912</v>
      </c>
      <c r="J36" s="11">
        <f t="shared" si="16"/>
        <v>1.7713756249520376</v>
      </c>
      <c r="K36" s="11">
        <f t="shared" si="16"/>
        <v>1.3806107198705433</v>
      </c>
      <c r="L36" s="11">
        <f t="shared" si="16"/>
        <v>0.23886214048071491</v>
      </c>
      <c r="M36" s="3"/>
    </row>
    <row r="38" spans="1:13" x14ac:dyDescent="0.35">
      <c r="A38" s="3"/>
      <c r="D38" s="10"/>
      <c r="E38" s="10"/>
      <c r="F38" s="10"/>
      <c r="G38" s="10"/>
      <c r="H38" s="10"/>
      <c r="I38" s="10"/>
      <c r="J38" s="10"/>
      <c r="K38" s="10"/>
      <c r="L38" s="10"/>
    </row>
    <row r="43" spans="1:13" x14ac:dyDescent="0.35">
      <c r="A43" s="7"/>
    </row>
  </sheetData>
  <mergeCells count="5">
    <mergeCell ref="D1:L1"/>
    <mergeCell ref="D23:L23"/>
    <mergeCell ref="D31:L31"/>
    <mergeCell ref="D38:L38"/>
    <mergeCell ref="D15:L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2021-03-27T12:58:04Z</dcterms:modified>
</cp:coreProperties>
</file>